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8" yWindow="43" windowWidth="9467" windowHeight="4997" tabRatio="892"/>
  </bookViews>
  <sheets>
    <sheet name="Notes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</sheets>
  <calcPr calcId="145621"/>
  <webPublishObjects count="17">
    <webPublishObject id="19335" divId="Sheet1_19335" destinationFile="D:\My data files\OHG\Sheet1.htm"/>
    <webPublishObject id="29060" divId="Sheet1_29060" destinationFile="D:\My data files\OHG\Sheet1.htm"/>
    <webPublishObject id="30592" divId="Sheet1_30592" destinationFile="D:\My data files\OHG\Sheet1.htm"/>
    <webPublishObject id="1811" divId="Debit and credit quiz 2007-10-02b_1811" destinationFile="D:\My data files\Accounts Demystified\5th Edition\Debit and credit quiz.htm"/>
    <webPublishObject id="21030" divId="Debit and credit quiz 2007-10-02b_21030" destinationFile="D:\My data files\Accounts Demystified\5th Edition\debitandcreditquiz.htm"/>
    <webPublishObject id="26386" divId="Debit and credit quiz 2007-10-02b_26386" destinationFile="D:\My data files\Accounts Demystified\5th Edition\debitandcreditquiz.htm"/>
    <webPublishObject id="7654" divId="Debit and credit quiz 2007-10-02b_7654" destinationFile="D:\My data files\Accounts Demystified\5th Edition\debitandcreditquiz.htm"/>
    <webPublishObject id="14719" divId="Debit and credit quiz 2007-10-02b_14719" destinationFile="D:\My data files\Accounts Demystified\5th Edition\debitandcreditquiz.htm"/>
    <webPublishObject id="3745" divId="Debit and credit quiz 2007-10-02b_3745" destinationFile="D:\My data files\Accounts Demystified\5th Edition\debitandcreditquiz.htm"/>
    <webPublishObject id="9607" divId="Debit and credit quiz 2007-10-02b_9607" destinationFile="D:\My data files\Accounts Demystified\5th Edition\debitandcreditquiz.htm"/>
    <webPublishObject id="12529" divId="Debit and credit quiz 2007-10-02b_12529" destinationFile="D:\My data files\Accounts Demystified\5th Edition\Page.htm"/>
    <webPublishObject id="28125" divId="Debit and credit quiz 2007-10-02b_28125" destinationFile="D:\My data files\Accounts Demystified\5th Edition\debitandcreditquiz.htm"/>
    <webPublishObject id="18549" divId="Debit and credit quiz 2007-10-02b_18549" destinationFile="D:\My data files\Accounts Demystified\5th Edition\debitandcreditquiz.htm"/>
    <webPublishObject id="31723" divId="Debit and credit quiz 2007-10-02b_31723" destinationFile="D:\My data files\Accounts Demystified\5th Edition\debitandcreditquiz.htm"/>
    <webPublishObject id="14556" divId="Debit and credit quiz 2007-10-18b_14556" destinationFile="D:\My data files\Accounts Demystified\5th Edition\debitandcreditquiz.htm"/>
    <webPublishObject id="2012" divId="Debit and credit quiz 2007-10-18b_2012" destinationFile="D:\My data files\Accounts Demystified\5th Edition\debitandcreditquiz.htm"/>
    <webPublishObject id="32489" divId="Debit and credit quiz 2007-10-18b_32489" destinationFile="D:\My data files\Accounts Demystified\5th Edition\debitandcreditquiz.htm"/>
  </webPublishObjects>
</workbook>
</file>

<file path=xl/calcChain.xml><?xml version="1.0" encoding="utf-8"?>
<calcChain xmlns="http://schemas.openxmlformats.org/spreadsheetml/2006/main">
  <c r="H14" i="18" l="1"/>
  <c r="H13" i="18"/>
  <c r="H12" i="18"/>
  <c r="H11" i="18"/>
  <c r="H10" i="18"/>
  <c r="H9" i="18"/>
  <c r="H8" i="18"/>
  <c r="H7" i="18"/>
  <c r="H6" i="18"/>
  <c r="H5" i="18"/>
  <c r="H4" i="18"/>
  <c r="H14" i="17"/>
  <c r="H13" i="17"/>
  <c r="H12" i="17"/>
  <c r="H11" i="17"/>
  <c r="H10" i="17"/>
  <c r="H9" i="17"/>
  <c r="H8" i="17"/>
  <c r="H7" i="17"/>
  <c r="H6" i="17"/>
  <c r="H5" i="17"/>
  <c r="H4" i="17"/>
  <c r="H14" i="16"/>
  <c r="H13" i="16"/>
  <c r="H12" i="16"/>
  <c r="H11" i="16"/>
  <c r="H10" i="16"/>
  <c r="H9" i="16"/>
  <c r="H8" i="16"/>
  <c r="H7" i="16"/>
  <c r="H6" i="16"/>
  <c r="H5" i="16"/>
  <c r="H4" i="16"/>
  <c r="H14" i="15"/>
  <c r="H13" i="15"/>
  <c r="H12" i="15"/>
  <c r="H11" i="15"/>
  <c r="H10" i="15"/>
  <c r="H9" i="15"/>
  <c r="H8" i="15"/>
  <c r="H7" i="15"/>
  <c r="H6" i="15"/>
  <c r="H5" i="15"/>
  <c r="H4" i="15"/>
  <c r="H14" i="14"/>
  <c r="H13" i="14"/>
  <c r="H12" i="14"/>
  <c r="H11" i="14"/>
  <c r="H10" i="14"/>
  <c r="H9" i="14"/>
  <c r="H8" i="14"/>
  <c r="H7" i="14"/>
  <c r="H6" i="14"/>
  <c r="H5" i="14"/>
  <c r="H4" i="14"/>
  <c r="H14" i="13"/>
  <c r="H13" i="13"/>
  <c r="H12" i="13"/>
  <c r="H11" i="13"/>
  <c r="H10" i="13"/>
  <c r="H9" i="13"/>
  <c r="H8" i="13"/>
  <c r="H7" i="13"/>
  <c r="H6" i="13"/>
  <c r="H5" i="13"/>
  <c r="H4" i="13"/>
  <c r="H14" i="12"/>
  <c r="H13" i="12"/>
  <c r="H12" i="12"/>
  <c r="H11" i="12"/>
  <c r="H10" i="12"/>
  <c r="H9" i="12"/>
  <c r="H8" i="12"/>
  <c r="H7" i="12"/>
  <c r="H6" i="12"/>
  <c r="H5" i="12"/>
  <c r="H4" i="12"/>
  <c r="H14" i="11"/>
  <c r="H13" i="11"/>
  <c r="H12" i="11"/>
  <c r="H11" i="11"/>
  <c r="H10" i="11"/>
  <c r="H9" i="11"/>
  <c r="H8" i="11"/>
  <c r="H7" i="11"/>
  <c r="H6" i="11"/>
  <c r="H5" i="11"/>
  <c r="H4" i="11"/>
  <c r="H14" i="10"/>
  <c r="H13" i="10"/>
  <c r="H12" i="10"/>
  <c r="H11" i="10"/>
  <c r="H10" i="10"/>
  <c r="H9" i="10"/>
  <c r="H8" i="10"/>
  <c r="H7" i="10"/>
  <c r="H6" i="10"/>
  <c r="H5" i="10"/>
  <c r="H4" i="10"/>
  <c r="H14" i="9"/>
  <c r="H13" i="9"/>
  <c r="H12" i="9"/>
  <c r="H11" i="9"/>
  <c r="H10" i="9"/>
  <c r="H9" i="9"/>
  <c r="H8" i="9"/>
  <c r="H7" i="9"/>
  <c r="H6" i="9"/>
  <c r="H5" i="9"/>
  <c r="H4" i="9"/>
  <c r="H14" i="8"/>
  <c r="H13" i="8"/>
  <c r="H12" i="8"/>
  <c r="H11" i="8"/>
  <c r="H10" i="8"/>
  <c r="H9" i="8"/>
  <c r="H8" i="8"/>
  <c r="H7" i="8"/>
  <c r="H6" i="8"/>
  <c r="H5" i="8"/>
  <c r="H4" i="8"/>
  <c r="H14" i="7"/>
  <c r="H13" i="7"/>
  <c r="H12" i="7"/>
  <c r="H11" i="7"/>
  <c r="H10" i="7"/>
  <c r="H9" i="7"/>
  <c r="H8" i="7"/>
  <c r="H7" i="7"/>
  <c r="H6" i="7"/>
  <c r="H5" i="7"/>
  <c r="H4" i="7"/>
  <c r="H14" i="6"/>
  <c r="H13" i="6"/>
  <c r="H12" i="6"/>
  <c r="H11" i="6"/>
  <c r="H10" i="6"/>
  <c r="H9" i="6"/>
  <c r="H8" i="6"/>
  <c r="H7" i="6"/>
  <c r="H6" i="6"/>
  <c r="H5" i="6"/>
  <c r="H4" i="6"/>
  <c r="H14" i="5"/>
  <c r="H13" i="5"/>
  <c r="H12" i="5"/>
  <c r="H11" i="5"/>
  <c r="H10" i="5"/>
  <c r="H9" i="5"/>
  <c r="H8" i="5"/>
  <c r="H7" i="5"/>
  <c r="H6" i="5"/>
  <c r="H5" i="5"/>
  <c r="H4" i="5"/>
  <c r="H14" i="4"/>
  <c r="H13" i="4"/>
  <c r="H12" i="4"/>
  <c r="H11" i="4"/>
  <c r="H10" i="4"/>
  <c r="H9" i="4"/>
  <c r="H8" i="4"/>
  <c r="H7" i="4"/>
  <c r="H6" i="4"/>
  <c r="H5" i="4"/>
  <c r="H4" i="4"/>
  <c r="H14" i="3"/>
  <c r="H13" i="3"/>
  <c r="H12" i="3"/>
  <c r="H11" i="3"/>
  <c r="H10" i="3"/>
  <c r="H9" i="3"/>
  <c r="H8" i="3"/>
  <c r="H7" i="3"/>
  <c r="H6" i="3"/>
  <c r="H5" i="3"/>
  <c r="H4" i="3"/>
  <c r="H14" i="2"/>
  <c r="H13" i="2"/>
  <c r="H12" i="2"/>
  <c r="H11" i="2"/>
  <c r="H10" i="2"/>
  <c r="H9" i="2"/>
  <c r="H8" i="2"/>
  <c r="H7" i="2"/>
  <c r="H6" i="2"/>
  <c r="H5" i="2"/>
  <c r="H4" i="2"/>
  <c r="G15" i="4" l="1"/>
  <c r="F15" i="4"/>
  <c r="G15" i="5"/>
  <c r="F15" i="5"/>
  <c r="G15" i="6"/>
  <c r="F15" i="6"/>
  <c r="G15" i="7"/>
  <c r="F15" i="7"/>
  <c r="G15" i="8"/>
  <c r="F15" i="8"/>
  <c r="G15" i="9"/>
  <c r="F15" i="9"/>
  <c r="G15" i="10"/>
  <c r="F15" i="10"/>
  <c r="G15" i="11"/>
  <c r="F15" i="11"/>
  <c r="G15" i="12"/>
  <c r="F15" i="12"/>
  <c r="G15" i="13"/>
  <c r="F15" i="13"/>
  <c r="G15" i="14"/>
  <c r="F15" i="14"/>
  <c r="G15" i="15"/>
  <c r="F15" i="15"/>
  <c r="G15" i="16"/>
  <c r="F15" i="16"/>
  <c r="G15" i="17"/>
  <c r="F15" i="17"/>
  <c r="G15" i="18"/>
  <c r="F15" i="18"/>
  <c r="G15" i="3"/>
  <c r="F15" i="3"/>
  <c r="G15" i="2"/>
  <c r="F15" i="2"/>
  <c r="B18" i="18"/>
  <c r="J4" i="18"/>
  <c r="K4" i="18"/>
  <c r="J5" i="18"/>
  <c r="K5" i="18"/>
  <c r="J6" i="18"/>
  <c r="K6" i="18"/>
  <c r="J7" i="18"/>
  <c r="K7" i="18"/>
  <c r="J8" i="18"/>
  <c r="K8" i="18"/>
  <c r="J9" i="18"/>
  <c r="K9" i="18"/>
  <c r="J10" i="18"/>
  <c r="K10" i="18"/>
  <c r="J11" i="18"/>
  <c r="K11" i="18"/>
  <c r="J12" i="18"/>
  <c r="J15" i="18" s="1"/>
  <c r="K12" i="18"/>
  <c r="J13" i="18"/>
  <c r="K13" i="18"/>
  <c r="K15" i="18"/>
  <c r="J14" i="18"/>
  <c r="K14" i="18"/>
  <c r="C15" i="18"/>
  <c r="D15" i="18"/>
  <c r="B17" i="18"/>
  <c r="B18" i="17"/>
  <c r="J4" i="17"/>
  <c r="K4" i="17"/>
  <c r="J5" i="17"/>
  <c r="K5" i="17"/>
  <c r="J6" i="17"/>
  <c r="K6" i="17"/>
  <c r="J7" i="17"/>
  <c r="K7" i="17"/>
  <c r="J8" i="17"/>
  <c r="J15" i="17"/>
  <c r="K8" i="17"/>
  <c r="J9" i="17"/>
  <c r="K9" i="17"/>
  <c r="K15" i="17" s="1"/>
  <c r="J10" i="17"/>
  <c r="K10" i="17"/>
  <c r="J11" i="17"/>
  <c r="K11" i="17"/>
  <c r="J12" i="17"/>
  <c r="K12" i="17"/>
  <c r="J13" i="17"/>
  <c r="K13" i="17"/>
  <c r="J14" i="17"/>
  <c r="K14" i="17"/>
  <c r="C15" i="17"/>
  <c r="D15" i="17"/>
  <c r="B17" i="17"/>
  <c r="J4" i="16"/>
  <c r="K4" i="16"/>
  <c r="J5" i="16"/>
  <c r="K5" i="16"/>
  <c r="J6" i="16"/>
  <c r="K6" i="16"/>
  <c r="J7" i="16"/>
  <c r="K7" i="16"/>
  <c r="J8" i="16"/>
  <c r="K8" i="16"/>
  <c r="J9" i="16"/>
  <c r="J15" i="16" s="1"/>
  <c r="K9" i="16"/>
  <c r="K15" i="16" s="1"/>
  <c r="J10" i="16"/>
  <c r="K10" i="16"/>
  <c r="J11" i="16"/>
  <c r="K11" i="16"/>
  <c r="J12" i="16"/>
  <c r="K12" i="16"/>
  <c r="J13" i="16"/>
  <c r="K13" i="16"/>
  <c r="J14" i="16"/>
  <c r="K14" i="16"/>
  <c r="C15" i="16"/>
  <c r="D15" i="16"/>
  <c r="B17" i="16"/>
  <c r="B19" i="15"/>
  <c r="J4" i="15"/>
  <c r="K4" i="15"/>
  <c r="J5" i="15"/>
  <c r="K5" i="15"/>
  <c r="J6" i="15"/>
  <c r="K6" i="15"/>
  <c r="J7" i="15"/>
  <c r="K7" i="15"/>
  <c r="J8" i="15"/>
  <c r="K8" i="15"/>
  <c r="J9" i="15"/>
  <c r="K9" i="15"/>
  <c r="K15" i="15"/>
  <c r="J10" i="15"/>
  <c r="K10" i="15"/>
  <c r="J11" i="15"/>
  <c r="K11" i="15"/>
  <c r="J12" i="15"/>
  <c r="K12" i="15"/>
  <c r="J13" i="15"/>
  <c r="K13" i="15"/>
  <c r="J14" i="15"/>
  <c r="K14" i="15"/>
  <c r="C15" i="15"/>
  <c r="D15" i="15"/>
  <c r="B17" i="15"/>
  <c r="B19" i="14"/>
  <c r="J4" i="14"/>
  <c r="K4" i="14"/>
  <c r="K15" i="14" s="1"/>
  <c r="J5" i="14"/>
  <c r="J15" i="14" s="1"/>
  <c r="K5" i="14"/>
  <c r="J6" i="14"/>
  <c r="K6" i="14"/>
  <c r="J7" i="14"/>
  <c r="K7" i="14"/>
  <c r="J8" i="14"/>
  <c r="K8" i="14"/>
  <c r="J9" i="14"/>
  <c r="K9" i="14"/>
  <c r="J10" i="14"/>
  <c r="K10" i="14"/>
  <c r="J11" i="14"/>
  <c r="K11" i="14"/>
  <c r="J12" i="14"/>
  <c r="K12" i="14"/>
  <c r="J13" i="14"/>
  <c r="K13" i="14"/>
  <c r="J14" i="14"/>
  <c r="K14" i="14"/>
  <c r="C15" i="14"/>
  <c r="D15" i="14"/>
  <c r="B17" i="14"/>
  <c r="B18" i="14"/>
  <c r="J4" i="13"/>
  <c r="K4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J15" i="13"/>
  <c r="K14" i="13"/>
  <c r="C15" i="13"/>
  <c r="D15" i="13"/>
  <c r="B17" i="13"/>
  <c r="B19" i="12"/>
  <c r="J4" i="12"/>
  <c r="K4" i="12"/>
  <c r="J5" i="12"/>
  <c r="K5" i="12"/>
  <c r="J6" i="12"/>
  <c r="K6" i="12"/>
  <c r="K15" i="12"/>
  <c r="J7" i="12"/>
  <c r="K7" i="12"/>
  <c r="J8" i="12"/>
  <c r="K8" i="12"/>
  <c r="J9" i="12"/>
  <c r="K9" i="12"/>
  <c r="J10" i="12"/>
  <c r="K10" i="12"/>
  <c r="J11" i="12"/>
  <c r="K11" i="12"/>
  <c r="J12" i="12"/>
  <c r="K12" i="12"/>
  <c r="J13" i="12"/>
  <c r="K13" i="12"/>
  <c r="J14" i="12"/>
  <c r="K14" i="12"/>
  <c r="C15" i="12"/>
  <c r="D15" i="12"/>
  <c r="B17" i="12"/>
  <c r="B18" i="12"/>
  <c r="B19" i="11"/>
  <c r="J4" i="11"/>
  <c r="J15" i="11" s="1"/>
  <c r="K4" i="11"/>
  <c r="J5" i="11"/>
  <c r="K5" i="11"/>
  <c r="J6" i="11"/>
  <c r="K6" i="11"/>
  <c r="J7" i="11"/>
  <c r="K7" i="11"/>
  <c r="J8" i="11"/>
  <c r="K8" i="11"/>
  <c r="J9" i="11"/>
  <c r="K9" i="11"/>
  <c r="K15" i="11" s="1"/>
  <c r="J10" i="11"/>
  <c r="K10" i="11"/>
  <c r="J11" i="11"/>
  <c r="K11" i="11"/>
  <c r="J12" i="11"/>
  <c r="K12" i="11"/>
  <c r="J13" i="11"/>
  <c r="K13" i="11"/>
  <c r="J14" i="11"/>
  <c r="K14" i="11"/>
  <c r="C15" i="11"/>
  <c r="D15" i="11"/>
  <c r="B17" i="11"/>
  <c r="B18" i="10"/>
  <c r="J4" i="10"/>
  <c r="K4" i="10"/>
  <c r="J5" i="10"/>
  <c r="K5" i="10"/>
  <c r="J6" i="10"/>
  <c r="K6" i="10"/>
  <c r="J7" i="10"/>
  <c r="K7" i="10"/>
  <c r="J8" i="10"/>
  <c r="K8" i="10"/>
  <c r="J9" i="10"/>
  <c r="K9" i="10"/>
  <c r="K15" i="10" s="1"/>
  <c r="J10" i="10"/>
  <c r="K10" i="10"/>
  <c r="J11" i="10"/>
  <c r="K11" i="10"/>
  <c r="J12" i="10"/>
  <c r="K12" i="10"/>
  <c r="J13" i="10"/>
  <c r="K13" i="10"/>
  <c r="J14" i="10"/>
  <c r="K14" i="10"/>
  <c r="C15" i="10"/>
  <c r="D15" i="10"/>
  <c r="B17" i="10"/>
  <c r="B18" i="9"/>
  <c r="B19" i="2"/>
  <c r="J4" i="9"/>
  <c r="K4" i="9"/>
  <c r="J5" i="9"/>
  <c r="K5" i="9"/>
  <c r="J6" i="9"/>
  <c r="K6" i="9"/>
  <c r="J7" i="9"/>
  <c r="K7" i="9"/>
  <c r="J8" i="9"/>
  <c r="K8" i="9"/>
  <c r="J9" i="9"/>
  <c r="K9" i="9"/>
  <c r="K15" i="9" s="1"/>
  <c r="J10" i="9"/>
  <c r="K10" i="9"/>
  <c r="J11" i="9"/>
  <c r="K11" i="9"/>
  <c r="J12" i="9"/>
  <c r="K12" i="9"/>
  <c r="J13" i="9"/>
  <c r="K13" i="9"/>
  <c r="J14" i="9"/>
  <c r="K14" i="9"/>
  <c r="C15" i="9"/>
  <c r="D15" i="9"/>
  <c r="B17" i="9"/>
  <c r="J4" i="8"/>
  <c r="K4" i="8"/>
  <c r="J5" i="8"/>
  <c r="K5" i="8"/>
  <c r="J6" i="8"/>
  <c r="K6" i="8"/>
  <c r="J7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15" i="8"/>
  <c r="D15" i="8"/>
  <c r="B17" i="8"/>
  <c r="B19" i="7"/>
  <c r="J4" i="7"/>
  <c r="K4" i="7"/>
  <c r="J5" i="7"/>
  <c r="K5" i="7"/>
  <c r="J6" i="7"/>
  <c r="K6" i="7"/>
  <c r="J7" i="7"/>
  <c r="K7" i="7"/>
  <c r="J8" i="7"/>
  <c r="K8" i="7"/>
  <c r="J9" i="7"/>
  <c r="K9" i="7"/>
  <c r="J10" i="7"/>
  <c r="K10" i="7"/>
  <c r="J11" i="7"/>
  <c r="K11" i="7"/>
  <c r="J12" i="7"/>
  <c r="K12" i="7"/>
  <c r="J13" i="7"/>
  <c r="K13" i="7"/>
  <c r="J14" i="7"/>
  <c r="K14" i="7"/>
  <c r="C15" i="7"/>
  <c r="D15" i="7"/>
  <c r="B17" i="7"/>
  <c r="B18" i="6"/>
  <c r="J4" i="6"/>
  <c r="K4" i="6"/>
  <c r="J5" i="6"/>
  <c r="K5" i="6"/>
  <c r="J6" i="6"/>
  <c r="K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J14" i="6"/>
  <c r="K14" i="6"/>
  <c r="K15" i="6" s="1"/>
  <c r="C15" i="6"/>
  <c r="D15" i="6"/>
  <c r="B17" i="6"/>
  <c r="B19" i="5"/>
  <c r="J4" i="5"/>
  <c r="K4" i="5"/>
  <c r="J5" i="5"/>
  <c r="K5" i="5"/>
  <c r="J6" i="5"/>
  <c r="K6" i="5"/>
  <c r="J7" i="5"/>
  <c r="J15" i="5" s="1"/>
  <c r="K7" i="5"/>
  <c r="J8" i="5"/>
  <c r="K8" i="5"/>
  <c r="J9" i="5"/>
  <c r="K9" i="5"/>
  <c r="J10" i="5"/>
  <c r="K10" i="5"/>
  <c r="J11" i="5"/>
  <c r="K11" i="5"/>
  <c r="J12" i="5"/>
  <c r="K12" i="5"/>
  <c r="J13" i="5"/>
  <c r="K13" i="5"/>
  <c r="J14" i="5"/>
  <c r="K14" i="5"/>
  <c r="C15" i="5"/>
  <c r="D15" i="5"/>
  <c r="B17" i="5"/>
  <c r="B17" i="4"/>
  <c r="B19" i="3"/>
  <c r="B17" i="3"/>
  <c r="B17" i="2"/>
  <c r="K4" i="4"/>
  <c r="K5" i="4"/>
  <c r="K6" i="4"/>
  <c r="K7" i="4"/>
  <c r="K8" i="4"/>
  <c r="K15" i="4" s="1"/>
  <c r="K9" i="4"/>
  <c r="K10" i="4"/>
  <c r="K11" i="4"/>
  <c r="K12" i="4"/>
  <c r="K13" i="4"/>
  <c r="K14" i="4"/>
  <c r="J4" i="4"/>
  <c r="J15" i="4" s="1"/>
  <c r="J5" i="4"/>
  <c r="J6" i="4"/>
  <c r="J7" i="4"/>
  <c r="J8" i="4"/>
  <c r="J9" i="4"/>
  <c r="J10" i="4"/>
  <c r="J11" i="4"/>
  <c r="J12" i="4"/>
  <c r="J13" i="4"/>
  <c r="J14" i="4"/>
  <c r="K4" i="3"/>
  <c r="K5" i="3"/>
  <c r="K6" i="3"/>
  <c r="K7" i="3"/>
  <c r="K8" i="3"/>
  <c r="K9" i="3"/>
  <c r="K10" i="3"/>
  <c r="K11" i="3"/>
  <c r="K12" i="3"/>
  <c r="K13" i="3"/>
  <c r="K14" i="3"/>
  <c r="J4" i="3"/>
  <c r="J5" i="3"/>
  <c r="J6" i="3"/>
  <c r="J7" i="3"/>
  <c r="J8" i="3"/>
  <c r="J9" i="3"/>
  <c r="J10" i="3"/>
  <c r="J11" i="3"/>
  <c r="J15" i="3"/>
  <c r="J12" i="3"/>
  <c r="J13" i="3"/>
  <c r="J14" i="3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  <c r="D15" i="2"/>
  <c r="C15" i="2"/>
  <c r="D15" i="3"/>
  <c r="C15" i="3"/>
  <c r="D15" i="4"/>
  <c r="C15" i="4"/>
  <c r="B18" i="15"/>
  <c r="J15" i="15"/>
  <c r="J15" i="12"/>
  <c r="B19" i="10"/>
  <c r="B19" i="9"/>
  <c r="J15" i="6"/>
  <c r="B19" i="6"/>
  <c r="B18" i="4"/>
  <c r="B18" i="3"/>
  <c r="K15" i="3"/>
  <c r="J15" i="2" l="1"/>
  <c r="K15" i="2"/>
  <c r="B18" i="2"/>
  <c r="B19" i="18"/>
  <c r="B19" i="17"/>
  <c r="B18" i="16"/>
  <c r="B19" i="16"/>
  <c r="B18" i="13"/>
  <c r="K15" i="13"/>
  <c r="B19" i="13"/>
  <c r="B18" i="11"/>
  <c r="J15" i="10"/>
  <c r="J15" i="9"/>
  <c r="B19" i="8"/>
  <c r="J15" i="8"/>
  <c r="B18" i="8"/>
  <c r="K15" i="8"/>
  <c r="J15" i="7"/>
  <c r="B18" i="7"/>
  <c r="K15" i="7"/>
  <c r="B19" i="4"/>
  <c r="B18" i="5"/>
  <c r="K15" i="5"/>
</calcChain>
</file>

<file path=xl/sharedStrings.xml><?xml version="1.0" encoding="utf-8"?>
<sst xmlns="http://schemas.openxmlformats.org/spreadsheetml/2006/main" count="416" uniqueCount="62">
  <si>
    <t>Cash</t>
  </si>
  <si>
    <t>Loans</t>
  </si>
  <si>
    <t>Debit</t>
  </si>
  <si>
    <t>Credit</t>
  </si>
  <si>
    <t>Prepayments</t>
  </si>
  <si>
    <t>Trade debtors</t>
  </si>
  <si>
    <t>Stock</t>
  </si>
  <si>
    <t>Fixed assets</t>
  </si>
  <si>
    <t>Retained profit</t>
  </si>
  <si>
    <t>Share capital</t>
  </si>
  <si>
    <t>Accruals</t>
  </si>
  <si>
    <t>Trade creditors</t>
  </si>
  <si>
    <t>Opening position</t>
  </si>
  <si>
    <t>This transaction</t>
  </si>
  <si>
    <t>Invest £10k in cash for shares in the company</t>
  </si>
  <si>
    <t>Borrow £10k from Sarah's parents</t>
  </si>
  <si>
    <t>Transaction  2 :</t>
  </si>
  <si>
    <t>Transaction  1 :</t>
  </si>
  <si>
    <t>Transaction  3 :</t>
  </si>
  <si>
    <t>Buy a car for £9k in cash</t>
  </si>
  <si>
    <t>Total</t>
  </si>
  <si>
    <t>Closing position</t>
  </si>
  <si>
    <t>£'000</t>
  </si>
  <si>
    <t>Transaction  4 :</t>
  </si>
  <si>
    <t>Transaction  5 :</t>
  </si>
  <si>
    <t>Buy £20k of stock on credit</t>
  </si>
  <si>
    <t>Transaction  6 :</t>
  </si>
  <si>
    <t>Transaction  7 :</t>
  </si>
  <si>
    <t>Sell £12k of stock for £30k on credit</t>
  </si>
  <si>
    <t>Transaction  8 :</t>
  </si>
  <si>
    <t>Transaction  9 :</t>
  </si>
  <si>
    <t>Pay car running costs of £4k in cash</t>
  </si>
  <si>
    <t>Transaction 10 :</t>
  </si>
  <si>
    <t>Pay £1k interest on loan from parents</t>
  </si>
  <si>
    <t>Transaction 11 :</t>
  </si>
  <si>
    <t>Collect £15k of cash from trade debtors</t>
  </si>
  <si>
    <t>Transaction 12 :</t>
  </si>
  <si>
    <t>Pay trade creditors £10k</t>
  </si>
  <si>
    <t>Transaction 13 :</t>
  </si>
  <si>
    <t>Pay £8k up front on account of stock</t>
  </si>
  <si>
    <t>Transaction 14 :</t>
  </si>
  <si>
    <t>Pay dividend of £3k</t>
  </si>
  <si>
    <t>Transaction 15 :</t>
  </si>
  <si>
    <t xml:space="preserve">Accrue £2k for telephone expense </t>
  </si>
  <si>
    <t>Transaction 16 :</t>
  </si>
  <si>
    <t>Depreciate value of fixed assets by £3k</t>
  </si>
  <si>
    <t>Transaction 17 :</t>
  </si>
  <si>
    <t>Accrue tax liability of £4k</t>
  </si>
  <si>
    <t>Assets (debits)</t>
  </si>
  <si>
    <t>Claims (credits)</t>
  </si>
  <si>
    <t>How to use this workbook</t>
  </si>
  <si>
    <t>There are 17 numbered tabs along the bottom of your screen (excluding this one). Each tab is a worksheet.</t>
  </si>
  <si>
    <t xml:space="preserve">Each worksheet represents one of the SBL transactions. </t>
  </si>
  <si>
    <t>Take each sheet in turn, in the order of the transactions.</t>
  </si>
  <si>
    <t>You will see the opening balance sheet on the left hand side.</t>
  </si>
  <si>
    <t>There are then two yellow columns in which you should enter the relevant debit(s) and/or credit(s) for the transaction.</t>
  </si>
  <si>
    <t>This should just be a number. So, to enter £10,000 (ie £10k), just enter 10.</t>
  </si>
  <si>
    <t>Buy stock for £8k in cash</t>
  </si>
  <si>
    <t>Sell £6k of stock for £12k, cash on delivery</t>
  </si>
  <si>
    <t>Rent equipment / buy stationery for £2k (on credit)</t>
  </si>
  <si>
    <t>Tax payable</t>
  </si>
  <si>
    <t>You will then be told if your entry is correct. The closing balance sheet and the bar chart will automatically update.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</si>
</sst>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_);\(#,##0\)"/>
  </numFmts>
  <fonts count="8" x14ac:knownFonts="1">
    <font>
      <sz val="10"/>
      <name val="Trebuchet MS"/>
      <family val="2"/>
    </font>
    <font>
      <b/>
      <sz val="10"/>
      <color indexed="14"/>
      <name val="Trebuchet MS"/>
      <family val="2"/>
    </font>
    <font>
      <b/>
      <sz val="10"/>
      <color indexed="10"/>
      <name val="Trebuchet MS"/>
      <family val="2"/>
    </font>
    <font>
      <sz val="10"/>
      <color indexed="16"/>
      <name val="Trebuchet MS"/>
      <family val="2"/>
    </font>
    <font>
      <b/>
      <sz val="10"/>
      <color indexed="39"/>
      <name val="Trebuchet MS"/>
      <family val="2"/>
    </font>
    <font>
      <sz val="10"/>
      <name val="Trebuchet MS"/>
      <family val="2"/>
    </font>
    <font>
      <b/>
      <sz val="12"/>
      <color indexed="39"/>
      <name val="Trebuchet MS"/>
      <family val="2"/>
    </font>
    <font>
      <b/>
      <sz val="10"/>
      <color rgb="FF0033CC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37" fontId="0" fillId="0" borderId="0"/>
    <xf numFmtId="37" fontId="5" fillId="0" borderId="0"/>
  </cellStyleXfs>
  <cellXfs count="25">
    <xf numFmtId="37" fontId="0" fillId="0" borderId="0" xfId="0"/>
    <xf numFmtId="37" fontId="0" fillId="0" borderId="0" xfId="0" quotePrefix="1" applyAlignment="1">
      <alignment horizontal="left"/>
    </xf>
    <xf numFmtId="37" fontId="0" fillId="0" borderId="1" xfId="0" applyBorder="1" applyAlignment="1">
      <alignment horizontal="right" wrapText="1"/>
    </xf>
    <xf numFmtId="37" fontId="0" fillId="0" borderId="0" xfId="0" applyAlignment="1">
      <alignment horizontal="centerContinuous"/>
    </xf>
    <xf numFmtId="37" fontId="0" fillId="0" borderId="0" xfId="0" quotePrefix="1" applyAlignment="1">
      <alignment horizontal="left" vertical="center"/>
    </xf>
    <xf numFmtId="37" fontId="0" fillId="0" borderId="0" xfId="0" applyAlignment="1">
      <alignment vertical="center"/>
    </xf>
    <xf numFmtId="37" fontId="0" fillId="0" borderId="0" xfId="0" applyBorder="1"/>
    <xf numFmtId="37" fontId="2" fillId="0" borderId="0" xfId="0" applyFont="1" applyAlignment="1">
      <alignment horizontal="centerContinuous"/>
    </xf>
    <xf numFmtId="37" fontId="1" fillId="0" borderId="0" xfId="0" applyFont="1" applyAlignment="1">
      <alignment horizontal="centerContinuous" wrapText="1"/>
    </xf>
    <xf numFmtId="37" fontId="0" fillId="0" borderId="0" xfId="0" applyAlignment="1">
      <alignment horizontal="centerContinuous" wrapText="1"/>
    </xf>
    <xf numFmtId="37" fontId="0" fillId="0" borderId="1" xfId="0" quotePrefix="1" applyBorder="1" applyAlignment="1">
      <alignment horizontal="right" wrapText="1"/>
    </xf>
    <xf numFmtId="164" fontId="0" fillId="0" borderId="0" xfId="0" applyNumberFormat="1"/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164" fontId="0" fillId="0" borderId="1" xfId="0" applyNumberFormat="1" applyBorder="1"/>
    <xf numFmtId="164" fontId="0" fillId="3" borderId="2" xfId="0" applyNumberFormat="1" applyFill="1" applyBorder="1"/>
    <xf numFmtId="164" fontId="0" fillId="0" borderId="0" xfId="0" applyNumberFormat="1" applyAlignment="1">
      <alignment vertical="center"/>
    </xf>
    <xf numFmtId="37" fontId="4" fillId="0" borderId="0" xfId="0" quotePrefix="1" applyFont="1" applyAlignment="1">
      <alignment horizontal="left" vertical="center" wrapText="1"/>
    </xf>
    <xf numFmtId="37" fontId="4" fillId="0" borderId="0" xfId="0" applyFont="1" applyAlignment="1">
      <alignment horizontal="left" vertical="center" wrapText="1"/>
    </xf>
    <xf numFmtId="22" fontId="0" fillId="0" borderId="0" xfId="0" applyNumberFormat="1" applyAlignment="1">
      <alignment vertical="center"/>
    </xf>
    <xf numFmtId="37" fontId="0" fillId="0" borderId="0" xfId="0" applyAlignment="1">
      <alignment vertical="center"/>
    </xf>
    <xf numFmtId="37" fontId="0" fillId="0" borderId="0" xfId="0" applyAlignment="1">
      <alignment horizontal="left" vertical="center"/>
    </xf>
    <xf numFmtId="37" fontId="6" fillId="0" borderId="0" xfId="0" quotePrefix="1" applyFont="1" applyAlignment="1">
      <alignment horizontal="left" vertical="center" wrapText="1"/>
    </xf>
    <xf numFmtId="37" fontId="6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vertical="center"/>
    </xf>
  </cellXfs>
  <cellStyles count="2">
    <cellStyle name="Normal" xfId="0" builtinId="0"/>
    <cellStyle name="Normal 2" xfId="1"/>
  </cellStyles>
  <dxfs count="34"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</c:dPt>
          <c:cat>
            <c:strRef>
              <c:f>'1'!$J$3:$K$3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'1'!$J$4:$K$4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'1'!$J$5:$K$5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'1'!$J$6:$K$6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'1'!$J$7:$K$7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'1'!$J$8:$K$8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6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</c:dPt>
          <c:cat>
            <c:strRef>
              <c:f>'1'!$J$3:$K$3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</c:dPt>
          <c:cat>
            <c:strRef>
              <c:f>'1'!$J$3:$K$3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778368"/>
        <c:axId val="82792448"/>
      </c:barChart>
      <c:catAx>
        <c:axId val="8277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2792448"/>
        <c:crosses val="autoZero"/>
        <c:auto val="1"/>
        <c:lblAlgn val="ctr"/>
        <c:lblOffset val="100"/>
        <c:noMultiLvlLbl val="0"/>
      </c:catAx>
      <c:valAx>
        <c:axId val="82792448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82778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'10'!$J$3:$K$3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'10'!$J$4:$K$4</c:f>
              <c:numCache>
                <c:formatCode>\ #,##0_);\(#,##0\)</c:formatCode>
                <c:ptCount val="2"/>
                <c:pt idx="0">
                  <c:v>11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'10'!$J$3:$K$3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'10'!$J$5:$K$5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'10'!$J$3:$K$3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'10'!$J$6:$K$6</c:f>
              <c:numCache>
                <c:formatCode>\ #,##0_);\(#,##0\)</c:formatCode>
                <c:ptCount val="2"/>
                <c:pt idx="0">
                  <c:v>30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'10'!$J$3:$K$3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'10'!$J$7:$K$7</c:f>
              <c:numCache>
                <c:formatCode>\ #,##0_);\(#,##0\)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</c:dPt>
          <c:cat>
            <c:strRef>
              <c:f>'10'!$J$3:$K$3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'10'!$J$8:$K$8</c:f>
              <c:numCache>
                <c:formatCode>\ #,##0_);\(#,##0\)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'10'!$J$3:$K$3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'10'!$J$9:$K$9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18</c:v>
                </c:pt>
              </c:numCache>
            </c:numRef>
          </c:val>
        </c:ser>
        <c:ser>
          <c:idx val="6"/>
          <c:order val="6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'10'!$J$3:$K$3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'10'!$J$10:$K$10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'10'!$J$3:$K$3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'10'!$J$11:$K$11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'10'!$J$3:$K$3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'10'!$J$12:$K$12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'10'!$J$3:$K$3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'10'!$J$13:$K$13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'10'!$J$3:$K$3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'10'!$J$14:$K$14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460672"/>
        <c:axId val="84462208"/>
      </c:barChart>
      <c:catAx>
        <c:axId val="8446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4462208"/>
        <c:crosses val="autoZero"/>
        <c:auto val="1"/>
        <c:lblAlgn val="ctr"/>
        <c:lblOffset val="100"/>
        <c:noMultiLvlLbl val="0"/>
      </c:catAx>
      <c:valAx>
        <c:axId val="84462208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84460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'11'!$J$4:$K$4</c:f>
              <c:numCache>
                <c:formatCode>\ #,##0_);\(#,##0\)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'11'!$J$5:$K$5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'11'!$J$6:$K$6</c:f>
              <c:numCache>
                <c:formatCode>\ #,##0_);\(#,##0\)</c:formatCode>
                <c:ptCount val="2"/>
                <c:pt idx="0">
                  <c:v>30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'11'!$J$7:$K$7</c:f>
              <c:numCache>
                <c:formatCode>\ #,##0_);\(#,##0\)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</c:dPt>
          <c:cat>
            <c:strRef>
              <c:f>'11'!$J$3:$K$3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'11'!$J$8:$K$8</c:f>
              <c:numCache>
                <c:formatCode>\ #,##0_);\(#,##0\)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'11'!$J$9:$K$9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17</c:v>
                </c:pt>
              </c:numCache>
            </c:numRef>
          </c:val>
        </c:ser>
        <c:ser>
          <c:idx val="6"/>
          <c:order val="6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'11'!$J$10:$K$10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'11'!$J$11:$K$11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'11'!$J$12:$K$12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'11'!$J$13:$K$13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'11'!$J$3:$K$3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'11'!$J$14:$K$14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645376"/>
        <c:axId val="86659456"/>
      </c:barChart>
      <c:catAx>
        <c:axId val="8664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6659456"/>
        <c:crosses val="autoZero"/>
        <c:auto val="1"/>
        <c:lblAlgn val="ctr"/>
        <c:lblOffset val="100"/>
        <c:noMultiLvlLbl val="0"/>
      </c:catAx>
      <c:valAx>
        <c:axId val="86659456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86645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'12'!$J$4:$K$4</c:f>
              <c:numCache>
                <c:formatCode>\ #,##0_);\(#,##0\)</c:formatCode>
                <c:ptCount val="2"/>
                <c:pt idx="0">
                  <c:v>25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'12'!$J$5:$K$5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'12'!$J$6:$K$6</c:f>
              <c:numCache>
                <c:formatCode>\ #,##0_);\(#,##0\)</c:formatCode>
                <c:ptCount val="2"/>
                <c:pt idx="0">
                  <c:v>15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'12'!$J$7:$K$7</c:f>
              <c:numCache>
                <c:formatCode>\ #,##0_);\(#,##0\)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</c:dPt>
          <c:cat>
            <c:strRef>
              <c:f>'12'!$J$3:$K$3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'12'!$J$8:$K$8</c:f>
              <c:numCache>
                <c:formatCode>\ #,##0_);\(#,##0\)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'12'!$J$9:$K$9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17</c:v>
                </c:pt>
              </c:numCache>
            </c:numRef>
          </c:val>
        </c:ser>
        <c:ser>
          <c:idx val="6"/>
          <c:order val="6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'12'!$J$10:$K$10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'12'!$J$11:$K$11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'12'!$J$12:$K$12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'12'!$J$13:$K$13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'12'!$J$14:$K$14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757760"/>
        <c:axId val="86759296"/>
      </c:barChart>
      <c:catAx>
        <c:axId val="867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6759296"/>
        <c:crosses val="autoZero"/>
        <c:auto val="1"/>
        <c:lblAlgn val="ctr"/>
        <c:lblOffset val="100"/>
        <c:noMultiLvlLbl val="0"/>
      </c:catAx>
      <c:valAx>
        <c:axId val="86759296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86757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'13'!$J$4:$K$4</c:f>
              <c:numCache>
                <c:formatCode>\ #,##0_);\(#,##0\)</c:formatCode>
                <c:ptCount val="2"/>
                <c:pt idx="0">
                  <c:v>15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'13'!$J$5:$K$5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'13'!$J$6:$K$6</c:f>
              <c:numCache>
                <c:formatCode>\ #,##0_);\(#,##0\)</c:formatCode>
                <c:ptCount val="2"/>
                <c:pt idx="0">
                  <c:v>15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'13'!$J$7:$K$7</c:f>
              <c:numCache>
                <c:formatCode>\ #,##0_);\(#,##0\)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</c:dPt>
          <c:cat>
            <c:strRef>
              <c:f>'13'!$J$3:$K$3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'13'!$J$8:$K$8</c:f>
              <c:numCache>
                <c:formatCode>\ #,##0_);\(#,##0\)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'13'!$J$9:$K$9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17</c:v>
                </c:pt>
              </c:numCache>
            </c:numRef>
          </c:val>
        </c:ser>
        <c:ser>
          <c:idx val="6"/>
          <c:order val="6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'13'!$J$10:$K$10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'13'!$J$11:$K$11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'13'!$J$12:$K$12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'13'!$J$13:$K$13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'13'!$J$14:$K$14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422272"/>
        <c:axId val="88423808"/>
      </c:barChart>
      <c:catAx>
        <c:axId val="8842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423808"/>
        <c:crosses val="autoZero"/>
        <c:auto val="1"/>
        <c:lblAlgn val="ctr"/>
        <c:lblOffset val="100"/>
        <c:noMultiLvlLbl val="0"/>
      </c:catAx>
      <c:valAx>
        <c:axId val="88423808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88422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</c:dPt>
          <c:cat>
            <c:strRef>
              <c:f>'14'!$J$3:$K$3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'14'!$J$4:$K$4</c:f>
              <c:numCache>
                <c:formatCode>\ #,##0_);\(#,##0\)</c:formatCode>
                <c:ptCount val="2"/>
                <c:pt idx="0">
                  <c:v>7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'14'!$J$5:$K$5</c:f>
              <c:numCache>
                <c:formatCode>\ #,##0_);\(#,##0\)</c:formatCode>
                <c:ptCount val="2"/>
                <c:pt idx="0">
                  <c:v>8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'14'!$J$6:$K$6</c:f>
              <c:numCache>
                <c:formatCode>\ #,##0_);\(#,##0\)</c:formatCode>
                <c:ptCount val="2"/>
                <c:pt idx="0">
                  <c:v>15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'14'!$J$7:$K$7</c:f>
              <c:numCache>
                <c:formatCode>\ #,##0_);\(#,##0\)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</c:dPt>
          <c:cat>
            <c:strRef>
              <c:f>'14'!$J$3:$K$3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'14'!$J$8:$K$8</c:f>
              <c:numCache>
                <c:formatCode>\ #,##0_);\(#,##0\)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'14'!$J$9:$K$9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17</c:v>
                </c:pt>
              </c:numCache>
            </c:numRef>
          </c:val>
        </c:ser>
        <c:ser>
          <c:idx val="6"/>
          <c:order val="6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'14'!$J$10:$K$10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'14'!$J$11:$K$11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'14'!$J$12:$K$12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'14'!$J$13:$K$13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'14'!$J$14:$K$14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468480"/>
        <c:axId val="88281856"/>
      </c:barChart>
      <c:catAx>
        <c:axId val="8846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281856"/>
        <c:crosses val="autoZero"/>
        <c:auto val="1"/>
        <c:lblAlgn val="ctr"/>
        <c:lblOffset val="100"/>
        <c:noMultiLvlLbl val="0"/>
      </c:catAx>
      <c:valAx>
        <c:axId val="88281856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88468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'15'!$J$4:$K$4</c:f>
              <c:numCache>
                <c:formatCode>\ #,##0_);\(#,##0\)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'15'!$J$5:$K$5</c:f>
              <c:numCache>
                <c:formatCode>\ #,##0_);\(#,##0\)</c:formatCode>
                <c:ptCount val="2"/>
                <c:pt idx="0">
                  <c:v>8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'15'!$J$6:$K$6</c:f>
              <c:numCache>
                <c:formatCode>\ #,##0_);\(#,##0\)</c:formatCode>
                <c:ptCount val="2"/>
                <c:pt idx="0">
                  <c:v>15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'15'!$J$7:$K$7</c:f>
              <c:numCache>
                <c:formatCode>\ #,##0_);\(#,##0\)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</c:dPt>
          <c:cat>
            <c:strRef>
              <c:f>'15'!$J$3:$K$3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'15'!$J$8:$K$8</c:f>
              <c:numCache>
                <c:formatCode>\ #,##0_);\(#,##0\)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'15'!$J$9:$K$9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14</c:v>
                </c:pt>
              </c:numCache>
            </c:numRef>
          </c:val>
        </c:ser>
        <c:ser>
          <c:idx val="6"/>
          <c:order val="6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'15'!$J$10:$K$10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'15'!$J$11:$K$11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'15'!$J$12:$K$12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'15'!$J$13:$K$13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'15'!$J$14:$K$14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355584"/>
        <c:axId val="88357120"/>
      </c:barChart>
      <c:catAx>
        <c:axId val="8835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357120"/>
        <c:crosses val="autoZero"/>
        <c:auto val="1"/>
        <c:lblAlgn val="ctr"/>
        <c:lblOffset val="100"/>
        <c:noMultiLvlLbl val="0"/>
      </c:catAx>
      <c:valAx>
        <c:axId val="88357120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88355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'16'!$J$4:$K$4</c:f>
              <c:numCache>
                <c:formatCode>\ #,##0_);\(#,##0\)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'16'!$J$5:$K$5</c:f>
              <c:numCache>
                <c:formatCode>\ #,##0_);\(#,##0\)</c:formatCode>
                <c:ptCount val="2"/>
                <c:pt idx="0">
                  <c:v>8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'16'!$J$6:$K$6</c:f>
              <c:numCache>
                <c:formatCode>\ #,##0_);\(#,##0\)</c:formatCode>
                <c:ptCount val="2"/>
                <c:pt idx="0">
                  <c:v>15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'16'!$J$7:$K$7</c:f>
              <c:numCache>
                <c:formatCode>\ #,##0_);\(#,##0\)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</c:dPt>
          <c:cat>
            <c:strRef>
              <c:f>'16'!$J$3:$K$3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'16'!$J$8:$K$8</c:f>
              <c:numCache>
                <c:formatCode>\ #,##0_);\(#,##0\)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'16'!$J$9:$K$9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12</c:v>
                </c:pt>
              </c:numCache>
            </c:numRef>
          </c:val>
        </c:ser>
        <c:ser>
          <c:idx val="6"/>
          <c:order val="6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'16'!$J$10:$K$10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'16'!$J$11:$K$11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'16'!$J$12:$K$12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'16'!$J$13:$K$13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</c:ser>
        <c:ser>
          <c:idx val="10"/>
          <c:order val="1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'16'!$J$14:$K$14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660608"/>
        <c:axId val="88666496"/>
      </c:barChart>
      <c:catAx>
        <c:axId val="8866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666496"/>
        <c:crosses val="autoZero"/>
        <c:auto val="1"/>
        <c:lblAlgn val="ctr"/>
        <c:lblOffset val="100"/>
        <c:noMultiLvlLbl val="0"/>
      </c:catAx>
      <c:valAx>
        <c:axId val="88666496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8866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'17'!$J$4:$K$4</c:f>
              <c:numCache>
                <c:formatCode>\ #,##0_);\(#,##0\)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'17'!$J$5:$K$5</c:f>
              <c:numCache>
                <c:formatCode>\ #,##0_);\(#,##0\)</c:formatCode>
                <c:ptCount val="2"/>
                <c:pt idx="0">
                  <c:v>8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'17'!$J$6:$K$6</c:f>
              <c:numCache>
                <c:formatCode>\ #,##0_);\(#,##0\)</c:formatCode>
                <c:ptCount val="2"/>
                <c:pt idx="0">
                  <c:v>15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'17'!$J$7:$K$7</c:f>
              <c:numCache>
                <c:formatCode>\ #,##0_);\(#,##0\)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</c:dPt>
          <c:cat>
            <c:strRef>
              <c:f>'17'!$J$3:$K$3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'17'!$J$8:$K$8</c:f>
              <c:numCache>
                <c:formatCode>\ #,##0_);\(#,##0\)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'17'!$J$9:$K$9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val>
        </c:ser>
        <c:ser>
          <c:idx val="6"/>
          <c:order val="6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'17'!$J$10:$K$10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'17'!$J$11:$K$11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'17'!$J$12:$K$12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'17'!$J$13:$K$13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</c:ser>
        <c:ser>
          <c:idx val="10"/>
          <c:order val="1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'17'!$J$3:$K$3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'17'!$J$14:$K$14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528448"/>
        <c:axId val="93529984"/>
      </c:barChart>
      <c:catAx>
        <c:axId val="9352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3529984"/>
        <c:crosses val="autoZero"/>
        <c:auto val="1"/>
        <c:lblAlgn val="ctr"/>
        <c:lblOffset val="100"/>
        <c:noMultiLvlLbl val="0"/>
      </c:catAx>
      <c:valAx>
        <c:axId val="93529984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93528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'2'!$J$4:$K$4</c:f>
              <c:numCache>
                <c:formatCode>\ #,##0_);\(#,##0\)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'2'!$J$5:$K$5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'2'!$J$6:$K$6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'2'!$J$7:$K$7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'2'!$J$8:$K$8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'2'!$J$9:$K$9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6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'2'!$J$10:$K$10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'2'!$J$11:$K$11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'2'!$J$12:$K$12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'2'!$J$13:$K$13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'2'!$J$14:$K$14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968960"/>
        <c:axId val="82970496"/>
      </c:barChart>
      <c:catAx>
        <c:axId val="8296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2970496"/>
        <c:crosses val="autoZero"/>
        <c:auto val="1"/>
        <c:lblAlgn val="ctr"/>
        <c:lblOffset val="100"/>
        <c:noMultiLvlLbl val="0"/>
      </c:catAx>
      <c:valAx>
        <c:axId val="82970496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8296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'3'!$J$4:$K$4</c:f>
              <c:numCache>
                <c:formatCode>\ #,##0_);\(#,##0\)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'3'!$J$5:$K$5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'3'!$J$6:$K$6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'3'!$J$7:$K$7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'3'!$J$8:$K$8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'3'!$J$9:$K$9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6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'3'!$J$10:$K$10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'3'!$J$11:$K$11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'3'!$J$12:$K$12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'3'!$J$13:$K$13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'3'!$J$3:$K$3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'3'!$J$14:$K$14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77088"/>
        <c:axId val="83578880"/>
      </c:barChart>
      <c:catAx>
        <c:axId val="8357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3578880"/>
        <c:crosses val="autoZero"/>
        <c:auto val="1"/>
        <c:lblAlgn val="ctr"/>
        <c:lblOffset val="100"/>
        <c:noMultiLvlLbl val="0"/>
      </c:catAx>
      <c:valAx>
        <c:axId val="83578880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83577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'4'!$J$4:$K$4</c:f>
              <c:numCache>
                <c:formatCode>\ #,##0_);\(#,##0\)</c:formatCode>
                <c:ptCount val="2"/>
                <c:pt idx="0">
                  <c:v>11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'4'!$J$5:$K$5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'4'!$J$6:$K$6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'4'!$J$7:$K$7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</c:dPt>
          <c:cat>
            <c:strRef>
              <c:f>'4'!$J$3:$K$3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'4'!$J$8:$K$8</c:f>
              <c:numCache>
                <c:formatCode>\ #,##0_);\(#,##0\)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'4'!$J$9:$K$9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6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'4'!$J$10:$K$10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'4'!$J$11:$K$11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'4'!$J$12:$K$12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'4'!$J$13:$K$13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'4'!$J$3:$K$3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'4'!$J$14:$K$14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23232"/>
        <c:axId val="83424768"/>
      </c:barChart>
      <c:catAx>
        <c:axId val="8342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3424768"/>
        <c:crosses val="autoZero"/>
        <c:auto val="1"/>
        <c:lblAlgn val="ctr"/>
        <c:lblOffset val="100"/>
        <c:noMultiLvlLbl val="0"/>
      </c:catAx>
      <c:valAx>
        <c:axId val="83424768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83423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'5'!$J$4:$K$4</c:f>
              <c:numCache>
                <c:formatCode>\ #,##0_);\(#,##0\)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'5'!$J$5:$K$5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'5'!$J$6:$K$6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'5'!$J$7:$K$7</c:f>
              <c:numCache>
                <c:formatCode>\ #,##0_);\(#,##0\)</c:formatCode>
                <c:ptCount val="2"/>
                <c:pt idx="0">
                  <c:v>8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</c:dPt>
          <c:cat>
            <c:strRef>
              <c:f>'5'!$J$3:$K$3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'5'!$J$8:$K$8</c:f>
              <c:numCache>
                <c:formatCode>\ #,##0_);\(#,##0\)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'5'!$J$9:$K$9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6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'5'!$J$10:$K$10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'5'!$J$11:$K$11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'5'!$J$12:$K$12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'5'!$J$13:$K$13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'5'!$J$3:$K$3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'5'!$J$14:$K$14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89920"/>
        <c:axId val="83491456"/>
      </c:barChart>
      <c:catAx>
        <c:axId val="8348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3491456"/>
        <c:crosses val="autoZero"/>
        <c:auto val="1"/>
        <c:lblAlgn val="ctr"/>
        <c:lblOffset val="100"/>
        <c:noMultiLvlLbl val="0"/>
      </c:catAx>
      <c:valAx>
        <c:axId val="83491456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83489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'6'!$J$4:$K$4</c:f>
              <c:numCache>
                <c:formatCode>\ #,##0_);\(#,##0\)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'6'!$J$5:$K$5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'6'!$J$6:$K$6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'6'!$J$7:$K$7</c:f>
              <c:numCache>
                <c:formatCode>\ #,##0_);\(#,##0\)</c:formatCode>
                <c:ptCount val="2"/>
                <c:pt idx="0">
                  <c:v>28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</c:dPt>
          <c:cat>
            <c:strRef>
              <c:f>'6'!$J$3:$K$3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'6'!$J$8:$K$8</c:f>
              <c:numCache>
                <c:formatCode>\ #,##0_);\(#,##0\)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'6'!$J$9:$K$9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6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'6'!$J$10:$K$10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'6'!$J$11:$K$11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'6'!$J$12:$K$12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'6'!$J$13:$K$13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'6'!$J$3:$K$3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'6'!$J$14:$K$14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265600"/>
        <c:axId val="84271488"/>
      </c:barChart>
      <c:catAx>
        <c:axId val="842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4271488"/>
        <c:crosses val="autoZero"/>
        <c:auto val="1"/>
        <c:lblAlgn val="ctr"/>
        <c:lblOffset val="100"/>
        <c:noMultiLvlLbl val="0"/>
      </c:catAx>
      <c:valAx>
        <c:axId val="84271488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8426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'7'!$J$4:$K$4</c:f>
              <c:numCache>
                <c:formatCode>\ #,##0_);\(#,##0\)</c:formatCode>
                <c:ptCount val="2"/>
                <c:pt idx="0">
                  <c:v>15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'7'!$J$5:$K$5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'7'!$J$6:$K$6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'7'!$J$7:$K$7</c:f>
              <c:numCache>
                <c:formatCode>\ #,##0_);\(#,##0\)</c:formatCode>
                <c:ptCount val="2"/>
                <c:pt idx="0">
                  <c:v>22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</c:dPt>
          <c:cat>
            <c:strRef>
              <c:f>'7'!$J$3:$K$3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'7'!$J$8:$K$8</c:f>
              <c:numCache>
                <c:formatCode>\ #,##0_);\(#,##0\)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'7'!$J$9:$K$9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</c:ser>
        <c:ser>
          <c:idx val="6"/>
          <c:order val="6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'7'!$J$10:$K$10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'7'!$J$11:$K$11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'7'!$J$12:$K$12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'7'!$J$13:$K$13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'7'!$J$3:$K$3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'7'!$J$14:$K$14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702144"/>
        <c:axId val="83703680"/>
      </c:barChart>
      <c:catAx>
        <c:axId val="8370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3703680"/>
        <c:crosses val="autoZero"/>
        <c:auto val="1"/>
        <c:lblAlgn val="ctr"/>
        <c:lblOffset val="100"/>
        <c:noMultiLvlLbl val="0"/>
      </c:catAx>
      <c:valAx>
        <c:axId val="83703680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83702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'8'!$J$3:$K$3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'8'!$J$4:$K$4</c:f>
              <c:numCache>
                <c:formatCode>\ #,##0_);\(#,##0\)</c:formatCode>
                <c:ptCount val="2"/>
                <c:pt idx="0">
                  <c:v>15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'8'!$J$3:$K$3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'8'!$J$5:$K$5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'8'!$J$3:$K$3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'8'!$J$6:$K$6</c:f>
              <c:numCache>
                <c:formatCode>\ #,##0_);\(#,##0\)</c:formatCode>
                <c:ptCount val="2"/>
                <c:pt idx="0">
                  <c:v>30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'8'!$J$3:$K$3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'8'!$J$7:$K$7</c:f>
              <c:numCache>
                <c:formatCode>\ #,##0_);\(#,##0\)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</c:dPt>
          <c:cat>
            <c:strRef>
              <c:f>'8'!$J$3:$K$3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'8'!$J$8:$K$8</c:f>
              <c:numCache>
                <c:formatCode>\ #,##0_);\(#,##0\)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'8'!$J$3:$K$3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'8'!$J$9:$K$9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val>
        </c:ser>
        <c:ser>
          <c:idx val="6"/>
          <c:order val="6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'8'!$J$3:$K$3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'8'!$J$10:$K$10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'8'!$J$3:$K$3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'8'!$J$11:$K$11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'8'!$J$3:$K$3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'8'!$J$12:$K$12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'8'!$J$3:$K$3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'8'!$J$13:$K$13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'8'!$J$3:$K$3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'8'!$J$14:$K$14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814272"/>
        <c:axId val="83815808"/>
      </c:barChart>
      <c:catAx>
        <c:axId val="8381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3815808"/>
        <c:crosses val="autoZero"/>
        <c:auto val="1"/>
        <c:lblAlgn val="ctr"/>
        <c:lblOffset val="100"/>
        <c:noMultiLvlLbl val="0"/>
      </c:catAx>
      <c:valAx>
        <c:axId val="83815808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83814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8905783328806"/>
          <c:y val="0.10866891638545181"/>
          <c:w val="0.79462666304642959"/>
          <c:h val="0.782882366976855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'9'!$J$3:$K$3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'9'!$J$4:$K$4</c:f>
              <c:numCache>
                <c:formatCode>\ #,##0_);\(#,##0\)</c:formatCode>
                <c:ptCount val="2"/>
                <c:pt idx="0">
                  <c:v>15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'9'!$J$3:$K$3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'9'!$J$5:$K$5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'9'!$J$3:$K$3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'9'!$J$6:$K$6</c:f>
              <c:numCache>
                <c:formatCode>\ #,##0_);\(#,##0\)</c:formatCode>
                <c:ptCount val="2"/>
                <c:pt idx="0">
                  <c:v>30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'9'!$J$3:$K$3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'9'!$J$7:$K$7</c:f>
              <c:numCache>
                <c:formatCode>\ #,##0_);\(#,##0\)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</c:dPt>
          <c:cat>
            <c:strRef>
              <c:f>'9'!$J$3:$K$3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'9'!$J$8:$K$8</c:f>
              <c:numCache>
                <c:formatCode>\ #,##0_);\(#,##0\)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'9'!$J$3:$K$3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'9'!$J$9:$K$9</c:f>
              <c:numCache>
                <c:formatCode>\ #,##0_);\(#,##0\)</c:formatCode>
                <c:ptCount val="2"/>
                <c:pt idx="0">
                  <c:v>0</c:v>
                </c:pt>
                <c:pt idx="1">
                  <c:v>22</c:v>
                </c:pt>
              </c:numCache>
            </c:numRef>
          </c:val>
        </c:ser>
        <c:ser>
          <c:idx val="6"/>
          <c:order val="6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'9'!$J$3:$K$3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'9'!$J$10:$K$10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'9'!$J$3:$K$3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'9'!$J$11:$K$11</c:f>
              <c:numCache>
                <c:formatCode>\ #,##0_);\(#,##0\)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8"/>
          <c:order val="8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'9'!$J$3:$K$3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'9'!$J$12:$K$12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'9'!$J$3:$K$3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'9'!$J$13:$K$13</c:f>
              <c:numCache>
                <c:formatCode>\ #,##0_);\(#,##0\)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'9'!$J$3:$K$3</c:f>
              <c:strCache>
                <c:ptCount val="2"/>
                <c:pt idx="0">
                  <c:v>Assets (debits)</c:v>
                </c:pt>
                <c:pt idx="1">
                  <c:v>Claims (credits)</c:v>
                </c:pt>
              </c:strCache>
            </c:strRef>
          </c:cat>
          <c:val>
            <c:numRef>
              <c:f>'9'!$J$14:$K$14</c:f>
              <c:numCache>
                <c:formatCode>\ #,##0_);\(#,##0\)</c:formatCode>
                <c:ptCount val="2"/>
                <c:pt idx="0">
                  <c:v>0</c:v>
                </c:pt>
                <c:pt idx="1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401536"/>
        <c:axId val="84419712"/>
      </c:barChart>
      <c:catAx>
        <c:axId val="8440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4419712"/>
        <c:crosses val="autoZero"/>
        <c:auto val="1"/>
        <c:lblAlgn val="ctr"/>
        <c:lblOffset val="100"/>
        <c:noMultiLvlLbl val="0"/>
      </c:catAx>
      <c:valAx>
        <c:axId val="84419712"/>
        <c:scaling>
          <c:orientation val="minMax"/>
          <c:max val="70"/>
          <c:min val="0"/>
        </c:scaling>
        <c:delete val="0"/>
        <c:axPos val="l"/>
        <c:majorGridlines/>
        <c:numFmt formatCode="\ #,##0_);\(#,##0\)" sourceLinked="1"/>
        <c:majorTickMark val="out"/>
        <c:minorTickMark val="none"/>
        <c:tickLblPos val="nextTo"/>
        <c:crossAx val="84401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447675</xdr:colOff>
      <xdr:row>0</xdr:row>
      <xdr:rowOff>314325</xdr:rowOff>
    </xdr:from>
    <xdr:to>
      <xdr:col>17</xdr:col>
      <xdr:colOff>476250</xdr:colOff>
      <xdr:row>15</xdr:row>
      <xdr:rowOff>28575</xdr:rowOff>
    </xdr:to>
    <xdr:graphicFrame macro="">
      <xdr:nvGraphicFramePr>
        <xdr:cNvPr id="10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314325</xdr:rowOff>
    </xdr:from>
    <xdr:to>
      <xdr:col>17</xdr:col>
      <xdr:colOff>466725</xdr:colOff>
      <xdr:row>15</xdr:row>
      <xdr:rowOff>28575</xdr:rowOff>
    </xdr:to>
    <xdr:graphicFrame macro="">
      <xdr:nvGraphicFramePr>
        <xdr:cNvPr id="297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314325</xdr:rowOff>
    </xdr:from>
    <xdr:to>
      <xdr:col>17</xdr:col>
      <xdr:colOff>466725</xdr:colOff>
      <xdr:row>15</xdr:row>
      <xdr:rowOff>28575</xdr:rowOff>
    </xdr:to>
    <xdr:graphicFrame macro="">
      <xdr:nvGraphicFramePr>
        <xdr:cNvPr id="4096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314325</xdr:rowOff>
    </xdr:from>
    <xdr:to>
      <xdr:col>17</xdr:col>
      <xdr:colOff>466725</xdr:colOff>
      <xdr:row>15</xdr:row>
      <xdr:rowOff>28575</xdr:rowOff>
    </xdr:to>
    <xdr:graphicFrame macro="">
      <xdr:nvGraphicFramePr>
        <xdr:cNvPr id="419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314325</xdr:rowOff>
    </xdr:from>
    <xdr:to>
      <xdr:col>17</xdr:col>
      <xdr:colOff>466725</xdr:colOff>
      <xdr:row>15</xdr:row>
      <xdr:rowOff>28575</xdr:rowOff>
    </xdr:to>
    <xdr:graphicFrame macro="">
      <xdr:nvGraphicFramePr>
        <xdr:cNvPr id="430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314325</xdr:rowOff>
    </xdr:from>
    <xdr:to>
      <xdr:col>17</xdr:col>
      <xdr:colOff>466725</xdr:colOff>
      <xdr:row>15</xdr:row>
      <xdr:rowOff>28575</xdr:rowOff>
    </xdr:to>
    <xdr:graphicFrame macro="">
      <xdr:nvGraphicFramePr>
        <xdr:cNvPr id="4403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314325</xdr:rowOff>
    </xdr:from>
    <xdr:to>
      <xdr:col>17</xdr:col>
      <xdr:colOff>466725</xdr:colOff>
      <xdr:row>15</xdr:row>
      <xdr:rowOff>28575</xdr:rowOff>
    </xdr:to>
    <xdr:graphicFrame macro="">
      <xdr:nvGraphicFramePr>
        <xdr:cNvPr id="450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314325</xdr:rowOff>
    </xdr:from>
    <xdr:to>
      <xdr:col>17</xdr:col>
      <xdr:colOff>466725</xdr:colOff>
      <xdr:row>15</xdr:row>
      <xdr:rowOff>28575</xdr:rowOff>
    </xdr:to>
    <xdr:graphicFrame macro="">
      <xdr:nvGraphicFramePr>
        <xdr:cNvPr id="4608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314325</xdr:rowOff>
    </xdr:from>
    <xdr:to>
      <xdr:col>17</xdr:col>
      <xdr:colOff>466725</xdr:colOff>
      <xdr:row>15</xdr:row>
      <xdr:rowOff>28575</xdr:rowOff>
    </xdr:to>
    <xdr:graphicFrame macro="">
      <xdr:nvGraphicFramePr>
        <xdr:cNvPr id="471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314325</xdr:rowOff>
    </xdr:from>
    <xdr:to>
      <xdr:col>17</xdr:col>
      <xdr:colOff>466725</xdr:colOff>
      <xdr:row>15</xdr:row>
      <xdr:rowOff>28575</xdr:rowOff>
    </xdr:to>
    <xdr:graphicFrame macro="">
      <xdr:nvGraphicFramePr>
        <xdr:cNvPr id="1332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314325</xdr:rowOff>
    </xdr:from>
    <xdr:to>
      <xdr:col>17</xdr:col>
      <xdr:colOff>466725</xdr:colOff>
      <xdr:row>15</xdr:row>
      <xdr:rowOff>28575</xdr:rowOff>
    </xdr:to>
    <xdr:graphicFrame macro="">
      <xdr:nvGraphicFramePr>
        <xdr:cNvPr id="225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314325</xdr:rowOff>
    </xdr:from>
    <xdr:to>
      <xdr:col>17</xdr:col>
      <xdr:colOff>466725</xdr:colOff>
      <xdr:row>15</xdr:row>
      <xdr:rowOff>28575</xdr:rowOff>
    </xdr:to>
    <xdr:graphicFrame macro="">
      <xdr:nvGraphicFramePr>
        <xdr:cNvPr id="2355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314325</xdr:rowOff>
    </xdr:from>
    <xdr:to>
      <xdr:col>17</xdr:col>
      <xdr:colOff>466725</xdr:colOff>
      <xdr:row>15</xdr:row>
      <xdr:rowOff>28575</xdr:rowOff>
    </xdr:to>
    <xdr:graphicFrame macro="">
      <xdr:nvGraphicFramePr>
        <xdr:cNvPr id="2458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314325</xdr:rowOff>
    </xdr:from>
    <xdr:to>
      <xdr:col>17</xdr:col>
      <xdr:colOff>466725</xdr:colOff>
      <xdr:row>15</xdr:row>
      <xdr:rowOff>28575</xdr:rowOff>
    </xdr:to>
    <xdr:graphicFrame macro="">
      <xdr:nvGraphicFramePr>
        <xdr:cNvPr id="25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314325</xdr:rowOff>
    </xdr:from>
    <xdr:to>
      <xdr:col>17</xdr:col>
      <xdr:colOff>466725</xdr:colOff>
      <xdr:row>15</xdr:row>
      <xdr:rowOff>28575</xdr:rowOff>
    </xdr:to>
    <xdr:graphicFrame macro="">
      <xdr:nvGraphicFramePr>
        <xdr:cNvPr id="2663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314325</xdr:rowOff>
    </xdr:from>
    <xdr:to>
      <xdr:col>17</xdr:col>
      <xdr:colOff>466725</xdr:colOff>
      <xdr:row>15</xdr:row>
      <xdr:rowOff>28575</xdr:rowOff>
    </xdr:to>
    <xdr:graphicFrame macro="">
      <xdr:nvGraphicFramePr>
        <xdr:cNvPr id="2765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314325</xdr:rowOff>
    </xdr:from>
    <xdr:to>
      <xdr:col>17</xdr:col>
      <xdr:colOff>466725</xdr:colOff>
      <xdr:row>15</xdr:row>
      <xdr:rowOff>28575</xdr:rowOff>
    </xdr:to>
    <xdr:graphicFrame macro="">
      <xdr:nvGraphicFramePr>
        <xdr:cNvPr id="286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B1:H8"/>
  <sheetViews>
    <sheetView showGridLines="0" tabSelected="1" zoomScale="90" workbookViewId="0">
      <selection activeCell="C1" sqref="C1:H1"/>
    </sheetView>
  </sheetViews>
  <sheetFormatPr defaultRowHeight="13.45" x14ac:dyDescent="0.3"/>
  <cols>
    <col min="1" max="1" width="2.09765625" customWidth="1"/>
    <col min="2" max="2" width="4.8984375" style="11" customWidth="1"/>
  </cols>
  <sheetData>
    <row r="1" spans="2:8" s="5" customFormat="1" ht="24.75" customHeight="1" x14ac:dyDescent="0.3">
      <c r="B1" s="16"/>
      <c r="C1" s="22" t="s">
        <v>50</v>
      </c>
      <c r="D1" s="23"/>
      <c r="E1" s="23"/>
      <c r="F1" s="23"/>
      <c r="G1" s="23"/>
      <c r="H1" s="23"/>
    </row>
    <row r="2" spans="2:8" s="5" customFormat="1" ht="28.5" customHeight="1" x14ac:dyDescent="0.3">
      <c r="B2" s="24">
        <v>1</v>
      </c>
      <c r="C2" s="5" t="s">
        <v>51</v>
      </c>
    </row>
    <row r="3" spans="2:8" s="5" customFormat="1" ht="28.5" customHeight="1" x14ac:dyDescent="0.3">
      <c r="B3" s="24">
        <v>2</v>
      </c>
      <c r="C3" s="5" t="s">
        <v>52</v>
      </c>
    </row>
    <row r="4" spans="2:8" s="5" customFormat="1" ht="28.5" customHeight="1" x14ac:dyDescent="0.3">
      <c r="B4" s="24">
        <v>3</v>
      </c>
      <c r="C4" s="5" t="s">
        <v>53</v>
      </c>
    </row>
    <row r="5" spans="2:8" s="5" customFormat="1" ht="28.5" customHeight="1" x14ac:dyDescent="0.3">
      <c r="B5" s="24">
        <v>4</v>
      </c>
      <c r="C5" s="5" t="s">
        <v>54</v>
      </c>
    </row>
    <row r="6" spans="2:8" s="5" customFormat="1" ht="28.5" customHeight="1" x14ac:dyDescent="0.3">
      <c r="B6" s="24">
        <v>5</v>
      </c>
      <c r="C6" s="5" t="s">
        <v>55</v>
      </c>
    </row>
    <row r="7" spans="2:8" s="5" customFormat="1" ht="28.5" customHeight="1" x14ac:dyDescent="0.3">
      <c r="B7" s="24"/>
      <c r="C7" s="5" t="s">
        <v>56</v>
      </c>
    </row>
    <row r="8" spans="2:8" s="5" customFormat="1" ht="28.5" customHeight="1" x14ac:dyDescent="0.3">
      <c r="B8" s="24">
        <v>6</v>
      </c>
      <c r="C8" s="4" t="s">
        <v>61</v>
      </c>
    </row>
  </sheetData>
  <mergeCells count="1">
    <mergeCell ref="C1:H1"/>
  </mergeCells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K19"/>
  <sheetViews>
    <sheetView showGridLines="0" zoomScale="90" workbookViewId="0">
      <selection activeCell="C1" sqref="C1:H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89843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30</v>
      </c>
      <c r="C1" s="18" t="s">
        <v>31</v>
      </c>
      <c r="D1" s="18"/>
      <c r="E1" s="18"/>
      <c r="F1" s="18"/>
      <c r="G1" s="18"/>
      <c r="H1" s="18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15</v>
      </c>
      <c r="D4" s="11">
        <v>0</v>
      </c>
      <c r="E4" s="11"/>
      <c r="F4" s="12"/>
      <c r="G4" s="12"/>
      <c r="H4" s="11" t="str">
        <f>IF(AND(F4=0,G4=0),"",IF(OR(G4&lt;&gt;4,F4&lt;&gt;0),"Try again","Correct!"))</f>
        <v/>
      </c>
      <c r="I4" s="11"/>
      <c r="J4" s="11">
        <f t="shared" ref="J4:J14" si="0">IF(C4&lt;&gt;0,C4+F4-G4,IF(D4=0,F4,0))</f>
        <v>15</v>
      </c>
      <c r="K4" s="11">
        <f t="shared" ref="K4:K14" si="1">IF(D4&lt;&gt;0,D4+G4-F4,IF(C4=0,G4,0))</f>
        <v>0</v>
      </c>
    </row>
    <row r="5" spans="2:11" x14ac:dyDescent="0.3">
      <c r="B5" t="s">
        <v>4</v>
      </c>
      <c r="C5" s="11">
        <v>0</v>
      </c>
      <c r="D5" s="11">
        <v>0</v>
      </c>
      <c r="E5" s="11"/>
      <c r="F5" s="12"/>
      <c r="G5" s="12"/>
      <c r="H5" s="11" t="str">
        <f>IF(AND(F5=0,G5=0),"","Try again")</f>
        <v/>
      </c>
      <c r="I5" s="11"/>
      <c r="J5" s="11">
        <f t="shared" si="0"/>
        <v>0</v>
      </c>
      <c r="K5" s="11">
        <f t="shared" si="1"/>
        <v>0</v>
      </c>
    </row>
    <row r="6" spans="2:11" x14ac:dyDescent="0.3">
      <c r="B6" t="s">
        <v>5</v>
      </c>
      <c r="C6" s="11">
        <v>30</v>
      </c>
      <c r="D6" s="11">
        <v>0</v>
      </c>
      <c r="E6" s="11"/>
      <c r="F6" s="12"/>
      <c r="G6" s="12"/>
      <c r="H6" s="11" t="str">
        <f>IF(AND(F6=0,G6=0),"","Try again")</f>
        <v/>
      </c>
      <c r="I6" s="11"/>
      <c r="J6" s="11">
        <f t="shared" si="0"/>
        <v>30</v>
      </c>
      <c r="K6" s="11">
        <f t="shared" si="1"/>
        <v>0</v>
      </c>
    </row>
    <row r="7" spans="2:11" x14ac:dyDescent="0.3">
      <c r="B7" t="s">
        <v>6</v>
      </c>
      <c r="C7" s="11">
        <v>10</v>
      </c>
      <c r="D7" s="11">
        <v>0</v>
      </c>
      <c r="E7" s="11"/>
      <c r="F7" s="12"/>
      <c r="G7" s="12"/>
      <c r="H7" s="11" t="str">
        <f>IF(AND(F7=0,G7=0),"","Try again")</f>
        <v/>
      </c>
      <c r="I7" s="11"/>
      <c r="J7" s="11">
        <f t="shared" si="0"/>
        <v>10</v>
      </c>
      <c r="K7" s="11">
        <f t="shared" si="1"/>
        <v>0</v>
      </c>
    </row>
    <row r="8" spans="2:11" x14ac:dyDescent="0.3">
      <c r="B8" t="s">
        <v>7</v>
      </c>
      <c r="C8" s="11">
        <v>9</v>
      </c>
      <c r="D8" s="11">
        <v>0</v>
      </c>
      <c r="E8" s="11"/>
      <c r="F8" s="12"/>
      <c r="G8" s="12"/>
      <c r="H8" s="11" t="str">
        <f>IF(AND(F8=0,G8=0),"","Try again")</f>
        <v/>
      </c>
      <c r="I8" s="11"/>
      <c r="J8" s="11">
        <f t="shared" si="0"/>
        <v>9</v>
      </c>
      <c r="K8" s="11">
        <f t="shared" si="1"/>
        <v>0</v>
      </c>
    </row>
    <row r="9" spans="2:11" x14ac:dyDescent="0.3">
      <c r="B9" t="s">
        <v>8</v>
      </c>
      <c r="C9" s="11">
        <v>0</v>
      </c>
      <c r="D9" s="11">
        <v>22</v>
      </c>
      <c r="E9" s="11"/>
      <c r="F9" s="12"/>
      <c r="G9" s="12"/>
      <c r="H9" s="11" t="str">
        <f>IF(AND(F9=0,G9=0),"",IF(OR(F9&lt;&gt;4,G9&lt;&gt;0),"Try again","Correct!"))</f>
        <v/>
      </c>
      <c r="I9" s="11"/>
      <c r="J9" s="11">
        <f t="shared" si="0"/>
        <v>0</v>
      </c>
      <c r="K9" s="11">
        <f t="shared" si="1"/>
        <v>22</v>
      </c>
    </row>
    <row r="10" spans="2:11" x14ac:dyDescent="0.3">
      <c r="B10" t="s">
        <v>9</v>
      </c>
      <c r="C10" s="11">
        <v>0</v>
      </c>
      <c r="D10" s="11">
        <v>10</v>
      </c>
      <c r="E10" s="11"/>
      <c r="F10" s="12"/>
      <c r="G10" s="12"/>
      <c r="H10" s="11" t="str">
        <f>IF(AND(F10=0,G10=0),"","Try again")</f>
        <v/>
      </c>
      <c r="I10" s="11"/>
      <c r="J10" s="11">
        <f t="shared" si="0"/>
        <v>0</v>
      </c>
      <c r="K10" s="11">
        <f t="shared" si="1"/>
        <v>10</v>
      </c>
    </row>
    <row r="11" spans="2:11" x14ac:dyDescent="0.3">
      <c r="B11" s="1" t="s">
        <v>1</v>
      </c>
      <c r="C11" s="11">
        <v>0</v>
      </c>
      <c r="D11" s="11">
        <v>10</v>
      </c>
      <c r="E11" s="11"/>
      <c r="F11" s="12"/>
      <c r="G11" s="12"/>
      <c r="H11" s="11" t="str">
        <f>IF(AND(F11=0,G11=0),"","Try again")</f>
        <v/>
      </c>
      <c r="I11" s="11"/>
      <c r="J11" s="11">
        <f t="shared" si="0"/>
        <v>0</v>
      </c>
      <c r="K11" s="11">
        <f t="shared" si="1"/>
        <v>10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>IF(AND(F12=0,G12=0),"","Try again")</f>
        <v/>
      </c>
      <c r="I12" s="11"/>
      <c r="J12" s="11">
        <f t="shared" si="0"/>
        <v>0</v>
      </c>
      <c r="K12" s="11">
        <f t="shared" si="1"/>
        <v>0</v>
      </c>
    </row>
    <row r="13" spans="2:11" x14ac:dyDescent="0.3">
      <c r="B13" t="s">
        <v>10</v>
      </c>
      <c r="C13" s="11">
        <v>0</v>
      </c>
      <c r="D13" s="11">
        <v>0</v>
      </c>
      <c r="E13" s="11"/>
      <c r="F13" s="12"/>
      <c r="G13" s="12"/>
      <c r="H13" s="11" t="str">
        <f>IF(AND(F13=0,G13=0),"","Try again")</f>
        <v/>
      </c>
      <c r="I13" s="11"/>
      <c r="J13" s="11">
        <f t="shared" si="0"/>
        <v>0</v>
      </c>
      <c r="K13" s="11">
        <f t="shared" si="1"/>
        <v>0</v>
      </c>
    </row>
    <row r="14" spans="2:11" x14ac:dyDescent="0.3">
      <c r="B14" t="s">
        <v>11</v>
      </c>
      <c r="C14" s="11">
        <v>0</v>
      </c>
      <c r="D14" s="11">
        <v>22</v>
      </c>
      <c r="E14" s="11"/>
      <c r="F14" s="12"/>
      <c r="G14" s="12"/>
      <c r="H14" s="11" t="str">
        <f>IF(AND(F14=0,G14=0),"","Try again")</f>
        <v/>
      </c>
      <c r="I14" s="11"/>
      <c r="J14" s="11">
        <f t="shared" si="0"/>
        <v>0</v>
      </c>
      <c r="K14" s="11">
        <f t="shared" si="1"/>
        <v>22</v>
      </c>
    </row>
    <row r="15" spans="2:11" x14ac:dyDescent="0.3">
      <c r="B15" t="s">
        <v>20</v>
      </c>
      <c r="C15" s="14">
        <f>SUM(C4:C14)</f>
        <v>64</v>
      </c>
      <c r="D15" s="14">
        <f>SUM(D4:D14)</f>
        <v>64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64</v>
      </c>
      <c r="K15" s="14">
        <f>SUM(K4:K14)</f>
        <v>64</v>
      </c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IF(AND(COUNTIF(H4:H14,"Correct!")=2,COUNTIF(H4:H14,"Try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IF(AND(COUNTIF(H4:H14,"Correct!")=2,COUNTIF(H4:H14,"Try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1">
    <mergeCell ref="C1:H1"/>
  </mergeCells>
  <phoneticPr fontId="0" type="noConversion"/>
  <conditionalFormatting sqref="H4:H14">
    <cfRule type="cellIs" dxfId="17" priority="1" stopIfTrue="1" operator="equal">
      <formula>"Correct!"</formula>
    </cfRule>
    <cfRule type="cellIs" dxfId="16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ignoredErrors>
    <ignoredError sqref="H9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K19"/>
  <sheetViews>
    <sheetView showGridLines="0" zoomScale="90" workbookViewId="0">
      <selection activeCell="C1" sqref="C1:H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89843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32</v>
      </c>
      <c r="C1" s="17" t="s">
        <v>33</v>
      </c>
      <c r="D1" s="18"/>
      <c r="E1" s="18"/>
      <c r="F1" s="18"/>
      <c r="G1" s="18"/>
      <c r="H1" s="18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11</v>
      </c>
      <c r="D4" s="11">
        <v>0</v>
      </c>
      <c r="E4" s="11"/>
      <c r="F4" s="12"/>
      <c r="G4" s="12"/>
      <c r="H4" s="11" t="str">
        <f>IF(AND(F4=0,G4=0),"",IF(OR(G4&lt;&gt;1,F4&lt;&gt;0),"Try again","Correct!"))</f>
        <v/>
      </c>
      <c r="I4" s="11"/>
      <c r="J4" s="11">
        <f t="shared" ref="J4:J14" si="0">IF(C4&lt;&gt;0,C4+F4-G4,IF(D4=0,F4,0))</f>
        <v>11</v>
      </c>
      <c r="K4" s="11">
        <f t="shared" ref="K4:K14" si="1">IF(D4&lt;&gt;0,D4+G4-F4,IF(C4=0,G4,0))</f>
        <v>0</v>
      </c>
    </row>
    <row r="5" spans="2:11" x14ac:dyDescent="0.3">
      <c r="B5" t="s">
        <v>4</v>
      </c>
      <c r="C5" s="11">
        <v>0</v>
      </c>
      <c r="D5" s="11">
        <v>0</v>
      </c>
      <c r="E5" s="11"/>
      <c r="F5" s="12"/>
      <c r="G5" s="12"/>
      <c r="H5" s="11" t="str">
        <f>IF(AND(F5=0,G5=0),"","Try again")</f>
        <v/>
      </c>
      <c r="I5" s="11"/>
      <c r="J5" s="11">
        <f t="shared" si="0"/>
        <v>0</v>
      </c>
      <c r="K5" s="11">
        <f t="shared" si="1"/>
        <v>0</v>
      </c>
    </row>
    <row r="6" spans="2:11" x14ac:dyDescent="0.3">
      <c r="B6" t="s">
        <v>5</v>
      </c>
      <c r="C6" s="11">
        <v>30</v>
      </c>
      <c r="D6" s="11">
        <v>0</v>
      </c>
      <c r="E6" s="11"/>
      <c r="F6" s="12"/>
      <c r="G6" s="12"/>
      <c r="H6" s="11" t="str">
        <f>IF(AND(F6=0,G6=0),"","Try again")</f>
        <v/>
      </c>
      <c r="I6" s="11"/>
      <c r="J6" s="11">
        <f t="shared" si="0"/>
        <v>30</v>
      </c>
      <c r="K6" s="11">
        <f t="shared" si="1"/>
        <v>0</v>
      </c>
    </row>
    <row r="7" spans="2:11" x14ac:dyDescent="0.3">
      <c r="B7" t="s">
        <v>6</v>
      </c>
      <c r="C7" s="11">
        <v>10</v>
      </c>
      <c r="D7" s="11">
        <v>0</v>
      </c>
      <c r="E7" s="11"/>
      <c r="F7" s="12"/>
      <c r="G7" s="12"/>
      <c r="H7" s="11" t="str">
        <f>IF(AND(F7=0,G7=0),"","Try again")</f>
        <v/>
      </c>
      <c r="I7" s="11"/>
      <c r="J7" s="11">
        <f t="shared" si="0"/>
        <v>10</v>
      </c>
      <c r="K7" s="11">
        <f t="shared" si="1"/>
        <v>0</v>
      </c>
    </row>
    <row r="8" spans="2:11" x14ac:dyDescent="0.3">
      <c r="B8" t="s">
        <v>7</v>
      </c>
      <c r="C8" s="11">
        <v>9</v>
      </c>
      <c r="D8" s="11">
        <v>0</v>
      </c>
      <c r="E8" s="11"/>
      <c r="F8" s="12"/>
      <c r="G8" s="12"/>
      <c r="H8" s="11" t="str">
        <f>IF(AND(F8=0,G8=0),"","Try again")</f>
        <v/>
      </c>
      <c r="I8" s="11"/>
      <c r="J8" s="11">
        <f t="shared" si="0"/>
        <v>9</v>
      </c>
      <c r="K8" s="11">
        <f t="shared" si="1"/>
        <v>0</v>
      </c>
    </row>
    <row r="9" spans="2:11" x14ac:dyDescent="0.3">
      <c r="B9" t="s">
        <v>8</v>
      </c>
      <c r="C9" s="11">
        <v>0</v>
      </c>
      <c r="D9" s="11">
        <v>18</v>
      </c>
      <c r="E9" s="11"/>
      <c r="F9" s="12"/>
      <c r="G9" s="12"/>
      <c r="H9" s="11" t="str">
        <f>IF(AND(F9=0,G9=0),"",IF(OR(F9&lt;&gt;1,G9&lt;&gt;0),"Try again","Correct!"))</f>
        <v/>
      </c>
      <c r="I9" s="11"/>
      <c r="J9" s="11">
        <f t="shared" si="0"/>
        <v>0</v>
      </c>
      <c r="K9" s="11">
        <f t="shared" si="1"/>
        <v>18</v>
      </c>
    </row>
    <row r="10" spans="2:11" x14ac:dyDescent="0.3">
      <c r="B10" t="s">
        <v>9</v>
      </c>
      <c r="C10" s="11">
        <v>0</v>
      </c>
      <c r="D10" s="11">
        <v>10</v>
      </c>
      <c r="E10" s="11"/>
      <c r="F10" s="12"/>
      <c r="G10" s="12"/>
      <c r="H10" s="11" t="str">
        <f>IF(AND(F10=0,G10=0),"","Try again")</f>
        <v/>
      </c>
      <c r="I10" s="11"/>
      <c r="J10" s="11">
        <f t="shared" si="0"/>
        <v>0</v>
      </c>
      <c r="K10" s="11">
        <f t="shared" si="1"/>
        <v>10</v>
      </c>
    </row>
    <row r="11" spans="2:11" x14ac:dyDescent="0.3">
      <c r="B11" s="1" t="s">
        <v>1</v>
      </c>
      <c r="C11" s="11">
        <v>0</v>
      </c>
      <c r="D11" s="11">
        <v>10</v>
      </c>
      <c r="E11" s="11"/>
      <c r="F11" s="12"/>
      <c r="G11" s="12"/>
      <c r="H11" s="11" t="str">
        <f>IF(AND(F11=0,G11=0),"","Try again")</f>
        <v/>
      </c>
      <c r="I11" s="11"/>
      <c r="J11" s="11">
        <f t="shared" si="0"/>
        <v>0</v>
      </c>
      <c r="K11" s="11">
        <f t="shared" si="1"/>
        <v>10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>IF(AND(F12=0,G12=0),"","Try again")</f>
        <v/>
      </c>
      <c r="I12" s="11"/>
      <c r="J12" s="11">
        <f t="shared" si="0"/>
        <v>0</v>
      </c>
      <c r="K12" s="11">
        <f t="shared" si="1"/>
        <v>0</v>
      </c>
    </row>
    <row r="13" spans="2:11" x14ac:dyDescent="0.3">
      <c r="B13" t="s">
        <v>10</v>
      </c>
      <c r="C13" s="11">
        <v>0</v>
      </c>
      <c r="D13" s="11">
        <v>0</v>
      </c>
      <c r="E13" s="11"/>
      <c r="F13" s="12"/>
      <c r="G13" s="12"/>
      <c r="H13" s="11" t="str">
        <f>IF(AND(F13=0,G13=0),"","Try again")</f>
        <v/>
      </c>
      <c r="I13" s="11"/>
      <c r="J13" s="11">
        <f t="shared" si="0"/>
        <v>0</v>
      </c>
      <c r="K13" s="11">
        <f t="shared" si="1"/>
        <v>0</v>
      </c>
    </row>
    <row r="14" spans="2:11" x14ac:dyDescent="0.3">
      <c r="B14" t="s">
        <v>11</v>
      </c>
      <c r="C14" s="11">
        <v>0</v>
      </c>
      <c r="D14" s="11">
        <v>22</v>
      </c>
      <c r="E14" s="11"/>
      <c r="F14" s="12"/>
      <c r="G14" s="12"/>
      <c r="H14" s="11" t="str">
        <f>IF(AND(F14=0,G14=0),"","Try again")</f>
        <v/>
      </c>
      <c r="I14" s="11"/>
      <c r="J14" s="11">
        <f t="shared" si="0"/>
        <v>0</v>
      </c>
      <c r="K14" s="11">
        <f t="shared" si="1"/>
        <v>22</v>
      </c>
    </row>
    <row r="15" spans="2:11" x14ac:dyDescent="0.3">
      <c r="B15" t="s">
        <v>20</v>
      </c>
      <c r="C15" s="14">
        <f>SUM(C4:C14)</f>
        <v>60</v>
      </c>
      <c r="D15" s="14">
        <f>SUM(D4:D14)</f>
        <v>60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60</v>
      </c>
      <c r="K15" s="14">
        <f>SUM(K4:K14)</f>
        <v>60</v>
      </c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IF(AND(COUNTIF(H4:H14,"Correct!")=2,COUNTIF(H4:H14,"Try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IF(AND(COUNTIF(H4:H14,"Correct!")=2,COUNTIF(H4:H14,"Try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1">
    <mergeCell ref="C1:H1"/>
  </mergeCells>
  <phoneticPr fontId="0" type="noConversion"/>
  <conditionalFormatting sqref="H4:H14">
    <cfRule type="cellIs" dxfId="15" priority="1" stopIfTrue="1" operator="equal">
      <formula>"Correct!"</formula>
    </cfRule>
    <cfRule type="cellIs" dxfId="14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ignoredErrors>
    <ignoredError sqref="H9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K19"/>
  <sheetViews>
    <sheetView showGridLines="0" zoomScale="90" workbookViewId="0">
      <selection activeCell="C1" sqref="C1:H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89843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34</v>
      </c>
      <c r="C1" s="18" t="s">
        <v>35</v>
      </c>
      <c r="D1" s="18"/>
      <c r="E1" s="18"/>
      <c r="F1" s="18"/>
      <c r="G1" s="18"/>
      <c r="H1" s="18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10</v>
      </c>
      <c r="D4" s="11">
        <v>0</v>
      </c>
      <c r="E4" s="11"/>
      <c r="F4" s="12"/>
      <c r="G4" s="12"/>
      <c r="H4" s="11" t="str">
        <f>IF(AND(F4=0,G4=0),"",IF(OR(F4&lt;&gt;15,G4&lt;&gt;0),"Try again","Correct!"))</f>
        <v/>
      </c>
      <c r="I4" s="11"/>
      <c r="J4" s="11">
        <f t="shared" ref="J4:J14" si="0">IF(C4&lt;&gt;0,C4+F4-G4,IF(D4=0,F4,0))</f>
        <v>10</v>
      </c>
      <c r="K4" s="11">
        <f t="shared" ref="K4:K14" si="1">IF(D4&lt;&gt;0,D4+G4-F4,IF(C4=0,G4,0))</f>
        <v>0</v>
      </c>
    </row>
    <row r="5" spans="2:11" x14ac:dyDescent="0.3">
      <c r="B5" t="s">
        <v>4</v>
      </c>
      <c r="C5" s="11">
        <v>0</v>
      </c>
      <c r="D5" s="11">
        <v>0</v>
      </c>
      <c r="E5" s="11"/>
      <c r="F5" s="12"/>
      <c r="G5" s="12"/>
      <c r="H5" s="11" t="str">
        <f>IF(AND(F5=0,G5=0),"","Try again")</f>
        <v/>
      </c>
      <c r="I5" s="11"/>
      <c r="J5" s="11">
        <f t="shared" si="0"/>
        <v>0</v>
      </c>
      <c r="K5" s="11">
        <f t="shared" si="1"/>
        <v>0</v>
      </c>
    </row>
    <row r="6" spans="2:11" x14ac:dyDescent="0.3">
      <c r="B6" t="s">
        <v>5</v>
      </c>
      <c r="C6" s="11">
        <v>30</v>
      </c>
      <c r="D6" s="11">
        <v>0</v>
      </c>
      <c r="E6" s="11"/>
      <c r="F6" s="12"/>
      <c r="G6" s="12"/>
      <c r="H6" s="11" t="str">
        <f>IF(AND(F6=0,G6=0),"",IF(OR(G6&lt;&gt;15,F6&lt;&gt;0),"Try again","Correct!"))</f>
        <v/>
      </c>
      <c r="I6" s="11"/>
      <c r="J6" s="11">
        <f t="shared" si="0"/>
        <v>30</v>
      </c>
      <c r="K6" s="11">
        <f t="shared" si="1"/>
        <v>0</v>
      </c>
    </row>
    <row r="7" spans="2:11" x14ac:dyDescent="0.3">
      <c r="B7" t="s">
        <v>6</v>
      </c>
      <c r="C7" s="11">
        <v>10</v>
      </c>
      <c r="D7" s="11">
        <v>0</v>
      </c>
      <c r="E7" s="11"/>
      <c r="F7" s="12"/>
      <c r="G7" s="12"/>
      <c r="H7" s="11" t="str">
        <f t="shared" ref="H7:H14" si="2">IF(AND(F7=0,G7=0),"","Try again")</f>
        <v/>
      </c>
      <c r="I7" s="11"/>
      <c r="J7" s="11">
        <f t="shared" si="0"/>
        <v>10</v>
      </c>
      <c r="K7" s="11">
        <f t="shared" si="1"/>
        <v>0</v>
      </c>
    </row>
    <row r="8" spans="2:11" x14ac:dyDescent="0.3">
      <c r="B8" t="s">
        <v>7</v>
      </c>
      <c r="C8" s="11">
        <v>9</v>
      </c>
      <c r="D8" s="11">
        <v>0</v>
      </c>
      <c r="E8" s="11"/>
      <c r="F8" s="12"/>
      <c r="G8" s="12"/>
      <c r="H8" s="11" t="str">
        <f t="shared" si="2"/>
        <v/>
      </c>
      <c r="I8" s="11"/>
      <c r="J8" s="11">
        <f t="shared" si="0"/>
        <v>9</v>
      </c>
      <c r="K8" s="11">
        <f t="shared" si="1"/>
        <v>0</v>
      </c>
    </row>
    <row r="9" spans="2:11" x14ac:dyDescent="0.3">
      <c r="B9" t="s">
        <v>8</v>
      </c>
      <c r="C9" s="11">
        <v>0</v>
      </c>
      <c r="D9" s="11">
        <v>17</v>
      </c>
      <c r="E9" s="11"/>
      <c r="F9" s="12"/>
      <c r="G9" s="12"/>
      <c r="H9" s="11" t="str">
        <f t="shared" si="2"/>
        <v/>
      </c>
      <c r="I9" s="11"/>
      <c r="J9" s="11">
        <f t="shared" si="0"/>
        <v>0</v>
      </c>
      <c r="K9" s="11">
        <f t="shared" si="1"/>
        <v>17</v>
      </c>
    </row>
    <row r="10" spans="2:11" x14ac:dyDescent="0.3">
      <c r="B10" t="s">
        <v>9</v>
      </c>
      <c r="C10" s="11">
        <v>0</v>
      </c>
      <c r="D10" s="11">
        <v>10</v>
      </c>
      <c r="E10" s="11"/>
      <c r="F10" s="12"/>
      <c r="G10" s="12"/>
      <c r="H10" s="11" t="str">
        <f t="shared" si="2"/>
        <v/>
      </c>
      <c r="I10" s="11"/>
      <c r="J10" s="11">
        <f t="shared" si="0"/>
        <v>0</v>
      </c>
      <c r="K10" s="11">
        <f t="shared" si="1"/>
        <v>10</v>
      </c>
    </row>
    <row r="11" spans="2:11" x14ac:dyDescent="0.3">
      <c r="B11" s="1" t="s">
        <v>1</v>
      </c>
      <c r="C11" s="11">
        <v>0</v>
      </c>
      <c r="D11" s="11">
        <v>10</v>
      </c>
      <c r="E11" s="11"/>
      <c r="F11" s="12"/>
      <c r="G11" s="12"/>
      <c r="H11" s="11" t="str">
        <f t="shared" si="2"/>
        <v/>
      </c>
      <c r="I11" s="11"/>
      <c r="J11" s="11">
        <f t="shared" si="0"/>
        <v>0</v>
      </c>
      <c r="K11" s="11">
        <f t="shared" si="1"/>
        <v>10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 t="shared" si="2"/>
        <v/>
      </c>
      <c r="I12" s="11"/>
      <c r="J12" s="11">
        <f t="shared" si="0"/>
        <v>0</v>
      </c>
      <c r="K12" s="11">
        <f t="shared" si="1"/>
        <v>0</v>
      </c>
    </row>
    <row r="13" spans="2:11" x14ac:dyDescent="0.3">
      <c r="B13" t="s">
        <v>10</v>
      </c>
      <c r="C13" s="11">
        <v>0</v>
      </c>
      <c r="D13" s="11">
        <v>0</v>
      </c>
      <c r="E13" s="11"/>
      <c r="F13" s="12"/>
      <c r="G13" s="12"/>
      <c r="H13" s="11" t="str">
        <f t="shared" si="2"/>
        <v/>
      </c>
      <c r="I13" s="11"/>
      <c r="J13" s="11">
        <f t="shared" si="0"/>
        <v>0</v>
      </c>
      <c r="K13" s="11">
        <f t="shared" si="1"/>
        <v>0</v>
      </c>
    </row>
    <row r="14" spans="2:11" x14ac:dyDescent="0.3">
      <c r="B14" t="s">
        <v>11</v>
      </c>
      <c r="C14" s="11">
        <v>0</v>
      </c>
      <c r="D14" s="11">
        <v>22</v>
      </c>
      <c r="E14" s="11"/>
      <c r="F14" s="12"/>
      <c r="G14" s="12"/>
      <c r="H14" s="11" t="str">
        <f t="shared" si="2"/>
        <v/>
      </c>
      <c r="I14" s="11"/>
      <c r="J14" s="11">
        <f t="shared" si="0"/>
        <v>0</v>
      </c>
      <c r="K14" s="11">
        <f t="shared" si="1"/>
        <v>22</v>
      </c>
    </row>
    <row r="15" spans="2:11" x14ac:dyDescent="0.3">
      <c r="B15" t="s">
        <v>20</v>
      </c>
      <c r="C15" s="14">
        <f>SUM(C4:C14)</f>
        <v>59</v>
      </c>
      <c r="D15" s="14">
        <f>SUM(D4:D14)</f>
        <v>59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59</v>
      </c>
      <c r="K15" s="14">
        <f>SUM(K4:K14)</f>
        <v>59</v>
      </c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IF(AND(COUNTIF(H4:H14,"Correct!")=2,COUNTIF(H4:H14,"Try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IF(AND(COUNTIF(H4:H14,"Correct!")=2,COUNTIF(H4:H14,"Try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1">
    <mergeCell ref="C1:H1"/>
  </mergeCells>
  <phoneticPr fontId="0" type="noConversion"/>
  <conditionalFormatting sqref="H4:H14">
    <cfRule type="cellIs" dxfId="13" priority="1" stopIfTrue="1" operator="equal">
      <formula>"Correct!"</formula>
    </cfRule>
    <cfRule type="cellIs" dxfId="12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ignoredErrors>
    <ignoredError sqref="H6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K19"/>
  <sheetViews>
    <sheetView showGridLines="0" zoomScale="90" workbookViewId="0">
      <selection activeCell="C1" sqref="C1:H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89843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36</v>
      </c>
      <c r="C1" s="18" t="s">
        <v>37</v>
      </c>
      <c r="D1" s="18"/>
      <c r="E1" s="18"/>
      <c r="F1" s="18"/>
      <c r="G1" s="18"/>
      <c r="H1" s="18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25</v>
      </c>
      <c r="D4" s="11">
        <v>0</v>
      </c>
      <c r="E4" s="11"/>
      <c r="F4" s="12"/>
      <c r="G4" s="12"/>
      <c r="H4" s="11" t="str">
        <f>IF(AND(F4=0,G4=0),"",IF(OR(G4&lt;&gt;10,F4&lt;&gt;0),"Try again","Correct!"))</f>
        <v/>
      </c>
      <c r="I4" s="11"/>
      <c r="J4" s="11">
        <f t="shared" ref="J4:J14" si="0">IF(C4&lt;&gt;0,C4+F4-G4,IF(D4=0,F4,0))</f>
        <v>25</v>
      </c>
      <c r="K4" s="11">
        <f t="shared" ref="K4:K14" si="1">IF(D4&lt;&gt;0,D4+G4-F4,IF(C4=0,G4,0))</f>
        <v>0</v>
      </c>
    </row>
    <row r="5" spans="2:11" x14ac:dyDescent="0.3">
      <c r="B5" t="s">
        <v>4</v>
      </c>
      <c r="C5" s="11">
        <v>0</v>
      </c>
      <c r="D5" s="11">
        <v>0</v>
      </c>
      <c r="E5" s="11"/>
      <c r="F5" s="12"/>
      <c r="G5" s="12"/>
      <c r="H5" s="11" t="str">
        <f t="shared" ref="H5:H13" si="2">IF(AND(F5=0,G5=0),"","Try again")</f>
        <v/>
      </c>
      <c r="I5" s="11"/>
      <c r="J5" s="11">
        <f t="shared" si="0"/>
        <v>0</v>
      </c>
      <c r="K5" s="11">
        <f t="shared" si="1"/>
        <v>0</v>
      </c>
    </row>
    <row r="6" spans="2:11" x14ac:dyDescent="0.3">
      <c r="B6" t="s">
        <v>5</v>
      </c>
      <c r="C6" s="11">
        <v>15</v>
      </c>
      <c r="D6" s="11">
        <v>0</v>
      </c>
      <c r="E6" s="11"/>
      <c r="F6" s="12"/>
      <c r="G6" s="12"/>
      <c r="H6" s="11" t="str">
        <f t="shared" si="2"/>
        <v/>
      </c>
      <c r="I6" s="11"/>
      <c r="J6" s="11">
        <f t="shared" si="0"/>
        <v>15</v>
      </c>
      <c r="K6" s="11">
        <f t="shared" si="1"/>
        <v>0</v>
      </c>
    </row>
    <row r="7" spans="2:11" x14ac:dyDescent="0.3">
      <c r="B7" t="s">
        <v>6</v>
      </c>
      <c r="C7" s="11">
        <v>10</v>
      </c>
      <c r="D7" s="11">
        <v>0</v>
      </c>
      <c r="E7" s="11"/>
      <c r="F7" s="12"/>
      <c r="G7" s="12"/>
      <c r="H7" s="11" t="str">
        <f t="shared" si="2"/>
        <v/>
      </c>
      <c r="I7" s="11"/>
      <c r="J7" s="11">
        <f t="shared" si="0"/>
        <v>10</v>
      </c>
      <c r="K7" s="11">
        <f t="shared" si="1"/>
        <v>0</v>
      </c>
    </row>
    <row r="8" spans="2:11" x14ac:dyDescent="0.3">
      <c r="B8" t="s">
        <v>7</v>
      </c>
      <c r="C8" s="11">
        <v>9</v>
      </c>
      <c r="D8" s="11">
        <v>0</v>
      </c>
      <c r="E8" s="11"/>
      <c r="F8" s="12"/>
      <c r="G8" s="12"/>
      <c r="H8" s="11" t="str">
        <f t="shared" si="2"/>
        <v/>
      </c>
      <c r="I8" s="11"/>
      <c r="J8" s="11">
        <f t="shared" si="0"/>
        <v>9</v>
      </c>
      <c r="K8" s="11">
        <f t="shared" si="1"/>
        <v>0</v>
      </c>
    </row>
    <row r="9" spans="2:11" x14ac:dyDescent="0.3">
      <c r="B9" t="s">
        <v>8</v>
      </c>
      <c r="C9" s="11">
        <v>0</v>
      </c>
      <c r="D9" s="11">
        <v>17</v>
      </c>
      <c r="E9" s="11"/>
      <c r="F9" s="12"/>
      <c r="G9" s="12"/>
      <c r="H9" s="11" t="str">
        <f t="shared" si="2"/>
        <v/>
      </c>
      <c r="I9" s="11"/>
      <c r="J9" s="11">
        <f t="shared" si="0"/>
        <v>0</v>
      </c>
      <c r="K9" s="11">
        <f t="shared" si="1"/>
        <v>17</v>
      </c>
    </row>
    <row r="10" spans="2:11" x14ac:dyDescent="0.3">
      <c r="B10" t="s">
        <v>9</v>
      </c>
      <c r="C10" s="11">
        <v>0</v>
      </c>
      <c r="D10" s="11">
        <v>10</v>
      </c>
      <c r="E10" s="11"/>
      <c r="F10" s="12"/>
      <c r="G10" s="12"/>
      <c r="H10" s="11" t="str">
        <f t="shared" si="2"/>
        <v/>
      </c>
      <c r="I10" s="11"/>
      <c r="J10" s="11">
        <f t="shared" si="0"/>
        <v>0</v>
      </c>
      <c r="K10" s="11">
        <f t="shared" si="1"/>
        <v>10</v>
      </c>
    </row>
    <row r="11" spans="2:11" x14ac:dyDescent="0.3">
      <c r="B11" s="1" t="s">
        <v>1</v>
      </c>
      <c r="C11" s="11">
        <v>0</v>
      </c>
      <c r="D11" s="11">
        <v>10</v>
      </c>
      <c r="E11" s="11"/>
      <c r="F11" s="12"/>
      <c r="G11" s="12"/>
      <c r="H11" s="11" t="str">
        <f t="shared" si="2"/>
        <v/>
      </c>
      <c r="I11" s="11"/>
      <c r="J11" s="11">
        <f t="shared" si="0"/>
        <v>0</v>
      </c>
      <c r="K11" s="11">
        <f t="shared" si="1"/>
        <v>10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 t="shared" si="2"/>
        <v/>
      </c>
      <c r="I12" s="11"/>
      <c r="J12" s="11">
        <f t="shared" si="0"/>
        <v>0</v>
      </c>
      <c r="K12" s="11">
        <f t="shared" si="1"/>
        <v>0</v>
      </c>
    </row>
    <row r="13" spans="2:11" x14ac:dyDescent="0.3">
      <c r="B13" t="s">
        <v>10</v>
      </c>
      <c r="C13" s="11">
        <v>0</v>
      </c>
      <c r="D13" s="11">
        <v>0</v>
      </c>
      <c r="E13" s="11"/>
      <c r="F13" s="12"/>
      <c r="G13" s="12"/>
      <c r="H13" s="11" t="str">
        <f t="shared" si="2"/>
        <v/>
      </c>
      <c r="I13" s="11"/>
      <c r="J13" s="11">
        <f t="shared" si="0"/>
        <v>0</v>
      </c>
      <c r="K13" s="11">
        <f t="shared" si="1"/>
        <v>0</v>
      </c>
    </row>
    <row r="14" spans="2:11" x14ac:dyDescent="0.3">
      <c r="B14" t="s">
        <v>11</v>
      </c>
      <c r="C14" s="11">
        <v>0</v>
      </c>
      <c r="D14" s="11">
        <v>22</v>
      </c>
      <c r="E14" s="11"/>
      <c r="F14" s="12"/>
      <c r="G14" s="12"/>
      <c r="H14" s="11" t="str">
        <f>IF(AND(F14=0,G14=0),"",IF(OR(F14&lt;&gt;10,G14&lt;&gt;0),"Try again","Correct!"))</f>
        <v/>
      </c>
      <c r="I14" s="11"/>
      <c r="J14" s="11">
        <f t="shared" si="0"/>
        <v>0</v>
      </c>
      <c r="K14" s="11">
        <f t="shared" si="1"/>
        <v>22</v>
      </c>
    </row>
    <row r="15" spans="2:11" x14ac:dyDescent="0.3">
      <c r="B15" t="s">
        <v>20</v>
      </c>
      <c r="C15" s="14">
        <f>SUM(C4:C14)</f>
        <v>59</v>
      </c>
      <c r="D15" s="14">
        <f>SUM(D4:D14)</f>
        <v>59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59</v>
      </c>
      <c r="K15" s="14">
        <f>SUM(K4:K14)</f>
        <v>59</v>
      </c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IF(AND(COUNTIF(H4:H14,"Correct!")=2,COUNTIF(H4:H14,"Try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IF(AND(COUNTIF(H4:H14,"Correct!")=2,COUNTIF(H4:H14,"Try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1">
    <mergeCell ref="C1:H1"/>
  </mergeCells>
  <phoneticPr fontId="0" type="noConversion"/>
  <conditionalFormatting sqref="H4:H14">
    <cfRule type="cellIs" dxfId="11" priority="1" stopIfTrue="1" operator="equal">
      <formula>"Correct!"</formula>
    </cfRule>
    <cfRule type="cellIs" dxfId="10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K19"/>
  <sheetViews>
    <sheetView showGridLines="0" zoomScale="90" workbookViewId="0">
      <selection activeCell="C1" sqref="C1:H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89843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38</v>
      </c>
      <c r="C1" s="17" t="s">
        <v>39</v>
      </c>
      <c r="D1" s="18"/>
      <c r="E1" s="18"/>
      <c r="F1" s="18"/>
      <c r="G1" s="18"/>
      <c r="H1" s="18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15</v>
      </c>
      <c r="D4" s="11">
        <v>0</v>
      </c>
      <c r="E4" s="11"/>
      <c r="F4" s="12"/>
      <c r="G4" s="12"/>
      <c r="H4" s="11" t="str">
        <f>IF(AND(F4=0,G4=0),"",IF(OR(G4&lt;&gt;8,F4&lt;&gt;0),"Try again","Correct!"))</f>
        <v/>
      </c>
      <c r="I4" s="11"/>
      <c r="J4" s="11">
        <f t="shared" ref="J4:J14" si="0">IF(C4&lt;&gt;0,C4+F4-G4,IF(D4=0,F4,0))</f>
        <v>15</v>
      </c>
      <c r="K4" s="11">
        <f t="shared" ref="K4:K14" si="1">IF(D4&lt;&gt;0,D4+G4-F4,IF(C4=0,G4,0))</f>
        <v>0</v>
      </c>
    </row>
    <row r="5" spans="2:11" x14ac:dyDescent="0.3">
      <c r="B5" t="s">
        <v>4</v>
      </c>
      <c r="C5" s="11">
        <v>0</v>
      </c>
      <c r="D5" s="11">
        <v>0</v>
      </c>
      <c r="E5" s="11"/>
      <c r="F5" s="12"/>
      <c r="G5" s="12"/>
      <c r="H5" s="11" t="str">
        <f>IF(AND(F5=0,G5=0),"",IF(OR(F5&lt;&gt;8,G5&lt;&gt;0),"Try again","Correct!"))</f>
        <v/>
      </c>
      <c r="I5" s="11"/>
      <c r="J5" s="11">
        <f t="shared" si="0"/>
        <v>0</v>
      </c>
      <c r="K5" s="11">
        <f t="shared" si="1"/>
        <v>0</v>
      </c>
    </row>
    <row r="6" spans="2:11" x14ac:dyDescent="0.3">
      <c r="B6" t="s">
        <v>5</v>
      </c>
      <c r="C6" s="11">
        <v>15</v>
      </c>
      <c r="D6" s="11">
        <v>0</v>
      </c>
      <c r="E6" s="11"/>
      <c r="F6" s="12"/>
      <c r="G6" s="12"/>
      <c r="H6" s="11" t="str">
        <f t="shared" ref="H6:H14" si="2">IF(AND(F6=0,G6=0),"","Try again")</f>
        <v/>
      </c>
      <c r="I6" s="11"/>
      <c r="J6" s="11">
        <f t="shared" si="0"/>
        <v>15</v>
      </c>
      <c r="K6" s="11">
        <f t="shared" si="1"/>
        <v>0</v>
      </c>
    </row>
    <row r="7" spans="2:11" x14ac:dyDescent="0.3">
      <c r="B7" t="s">
        <v>6</v>
      </c>
      <c r="C7" s="11">
        <v>10</v>
      </c>
      <c r="D7" s="11">
        <v>0</v>
      </c>
      <c r="E7" s="11"/>
      <c r="F7" s="12"/>
      <c r="G7" s="12"/>
      <c r="H7" s="11" t="str">
        <f t="shared" si="2"/>
        <v/>
      </c>
      <c r="I7" s="11"/>
      <c r="J7" s="11">
        <f t="shared" si="0"/>
        <v>10</v>
      </c>
      <c r="K7" s="11">
        <f t="shared" si="1"/>
        <v>0</v>
      </c>
    </row>
    <row r="8" spans="2:11" x14ac:dyDescent="0.3">
      <c r="B8" t="s">
        <v>7</v>
      </c>
      <c r="C8" s="11">
        <v>9</v>
      </c>
      <c r="D8" s="11">
        <v>0</v>
      </c>
      <c r="E8" s="11"/>
      <c r="F8" s="12"/>
      <c r="G8" s="12"/>
      <c r="H8" s="11" t="str">
        <f t="shared" si="2"/>
        <v/>
      </c>
      <c r="I8" s="11"/>
      <c r="J8" s="11">
        <f t="shared" si="0"/>
        <v>9</v>
      </c>
      <c r="K8" s="11">
        <f t="shared" si="1"/>
        <v>0</v>
      </c>
    </row>
    <row r="9" spans="2:11" x14ac:dyDescent="0.3">
      <c r="B9" t="s">
        <v>8</v>
      </c>
      <c r="C9" s="11">
        <v>0</v>
      </c>
      <c r="D9" s="11">
        <v>17</v>
      </c>
      <c r="E9" s="11"/>
      <c r="F9" s="12"/>
      <c r="G9" s="12"/>
      <c r="H9" s="11" t="str">
        <f t="shared" si="2"/>
        <v/>
      </c>
      <c r="I9" s="11"/>
      <c r="J9" s="11">
        <f t="shared" si="0"/>
        <v>0</v>
      </c>
      <c r="K9" s="11">
        <f t="shared" si="1"/>
        <v>17</v>
      </c>
    </row>
    <row r="10" spans="2:11" x14ac:dyDescent="0.3">
      <c r="B10" t="s">
        <v>9</v>
      </c>
      <c r="C10" s="11">
        <v>0</v>
      </c>
      <c r="D10" s="11">
        <v>10</v>
      </c>
      <c r="E10" s="11"/>
      <c r="F10" s="12"/>
      <c r="G10" s="12"/>
      <c r="H10" s="11" t="str">
        <f t="shared" si="2"/>
        <v/>
      </c>
      <c r="I10" s="11"/>
      <c r="J10" s="11">
        <f t="shared" si="0"/>
        <v>0</v>
      </c>
      <c r="K10" s="11">
        <f t="shared" si="1"/>
        <v>10</v>
      </c>
    </row>
    <row r="11" spans="2:11" x14ac:dyDescent="0.3">
      <c r="B11" s="1" t="s">
        <v>1</v>
      </c>
      <c r="C11" s="11">
        <v>0</v>
      </c>
      <c r="D11" s="11">
        <v>10</v>
      </c>
      <c r="E11" s="11"/>
      <c r="F11" s="12"/>
      <c r="G11" s="12"/>
      <c r="H11" s="11" t="str">
        <f t="shared" si="2"/>
        <v/>
      </c>
      <c r="I11" s="11"/>
      <c r="J11" s="11">
        <f t="shared" si="0"/>
        <v>0</v>
      </c>
      <c r="K11" s="11">
        <f t="shared" si="1"/>
        <v>10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 t="shared" si="2"/>
        <v/>
      </c>
      <c r="I12" s="11"/>
      <c r="J12" s="11">
        <f t="shared" si="0"/>
        <v>0</v>
      </c>
      <c r="K12" s="11">
        <f t="shared" si="1"/>
        <v>0</v>
      </c>
    </row>
    <row r="13" spans="2:11" x14ac:dyDescent="0.3">
      <c r="B13" t="s">
        <v>10</v>
      </c>
      <c r="C13" s="11">
        <v>0</v>
      </c>
      <c r="D13" s="11">
        <v>0</v>
      </c>
      <c r="E13" s="11"/>
      <c r="F13" s="12"/>
      <c r="G13" s="12"/>
      <c r="H13" s="11" t="str">
        <f t="shared" si="2"/>
        <v/>
      </c>
      <c r="I13" s="11"/>
      <c r="J13" s="11">
        <f t="shared" si="0"/>
        <v>0</v>
      </c>
      <c r="K13" s="11">
        <f t="shared" si="1"/>
        <v>0</v>
      </c>
    </row>
    <row r="14" spans="2:11" x14ac:dyDescent="0.3">
      <c r="B14" t="s">
        <v>11</v>
      </c>
      <c r="C14" s="11">
        <v>0</v>
      </c>
      <c r="D14" s="11">
        <v>12</v>
      </c>
      <c r="E14" s="11"/>
      <c r="F14" s="12"/>
      <c r="G14" s="12"/>
      <c r="H14" s="11" t="str">
        <f t="shared" si="2"/>
        <v/>
      </c>
      <c r="I14" s="11"/>
      <c r="J14" s="11">
        <f t="shared" si="0"/>
        <v>0</v>
      </c>
      <c r="K14" s="11">
        <f t="shared" si="1"/>
        <v>12</v>
      </c>
    </row>
    <row r="15" spans="2:11" x14ac:dyDescent="0.3">
      <c r="B15" t="s">
        <v>20</v>
      </c>
      <c r="C15" s="14">
        <f>SUM(C4:C14)</f>
        <v>49</v>
      </c>
      <c r="D15" s="14">
        <f>SUM(D4:D14)</f>
        <v>49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49</v>
      </c>
      <c r="K15" s="14">
        <f>SUM(K4:K14)</f>
        <v>49</v>
      </c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IF(AND(COUNTIF(H4:H14,"Correct!")=2,COUNTIF(H4:H14,"Try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IF(AND(COUNTIF(H4:H14,"Correct!")=2,COUNTIF(H4:H14,"Try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1">
    <mergeCell ref="C1:H1"/>
  </mergeCells>
  <phoneticPr fontId="0" type="noConversion"/>
  <conditionalFormatting sqref="H4:H14">
    <cfRule type="cellIs" dxfId="9" priority="1" stopIfTrue="1" operator="equal">
      <formula>"Correct!"</formula>
    </cfRule>
    <cfRule type="cellIs" dxfId="8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1:K19"/>
  <sheetViews>
    <sheetView showGridLines="0" zoomScale="90" workbookViewId="0">
      <selection activeCell="C1" sqref="C1:H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89843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40</v>
      </c>
      <c r="C1" s="18" t="s">
        <v>41</v>
      </c>
      <c r="D1" s="18"/>
      <c r="E1" s="18"/>
      <c r="F1" s="18"/>
      <c r="G1" s="18"/>
      <c r="H1" s="18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7</v>
      </c>
      <c r="D4" s="11">
        <v>0</v>
      </c>
      <c r="E4" s="11"/>
      <c r="F4" s="12"/>
      <c r="G4" s="12"/>
      <c r="H4" s="11" t="str">
        <f>IF(AND(F4=0,G4=0),"",IF(OR(G4&lt;&gt;3,F4&lt;&gt;0),"Try again","Correct!"))</f>
        <v/>
      </c>
      <c r="I4" s="11"/>
      <c r="J4" s="11">
        <f t="shared" ref="J4:J14" si="0">IF(C4&lt;&gt;0,C4+F4-G4,IF(D4=0,F4,0))</f>
        <v>7</v>
      </c>
      <c r="K4" s="11">
        <f t="shared" ref="K4:K14" si="1">IF(D4&lt;&gt;0,D4+G4-F4,IF(C4=0,G4,0))</f>
        <v>0</v>
      </c>
    </row>
    <row r="5" spans="2:11" x14ac:dyDescent="0.3">
      <c r="B5" t="s">
        <v>4</v>
      </c>
      <c r="C5" s="11">
        <v>8</v>
      </c>
      <c r="D5" s="11">
        <v>0</v>
      </c>
      <c r="E5" s="11"/>
      <c r="F5" s="12"/>
      <c r="G5" s="12"/>
      <c r="H5" s="11" t="str">
        <f>IF(AND(F5=0,G5=0),"","Try again")</f>
        <v/>
      </c>
      <c r="I5" s="11"/>
      <c r="J5" s="11">
        <f t="shared" si="0"/>
        <v>8</v>
      </c>
      <c r="K5" s="11">
        <f t="shared" si="1"/>
        <v>0</v>
      </c>
    </row>
    <row r="6" spans="2:11" x14ac:dyDescent="0.3">
      <c r="B6" t="s">
        <v>5</v>
      </c>
      <c r="C6" s="11">
        <v>15</v>
      </c>
      <c r="D6" s="11">
        <v>0</v>
      </c>
      <c r="E6" s="11"/>
      <c r="F6" s="12"/>
      <c r="G6" s="12"/>
      <c r="H6" s="11" t="str">
        <f>IF(AND(F6=0,G6=0),"","Try again")</f>
        <v/>
      </c>
      <c r="I6" s="11"/>
      <c r="J6" s="11">
        <f t="shared" si="0"/>
        <v>15</v>
      </c>
      <c r="K6" s="11">
        <f t="shared" si="1"/>
        <v>0</v>
      </c>
    </row>
    <row r="7" spans="2:11" x14ac:dyDescent="0.3">
      <c r="B7" t="s">
        <v>6</v>
      </c>
      <c r="C7" s="11">
        <v>10</v>
      </c>
      <c r="D7" s="11">
        <v>0</v>
      </c>
      <c r="E7" s="11"/>
      <c r="F7" s="12"/>
      <c r="G7" s="12"/>
      <c r="H7" s="11" t="str">
        <f>IF(AND(F7=0,G7=0),"","Try again")</f>
        <v/>
      </c>
      <c r="I7" s="11"/>
      <c r="J7" s="11">
        <f t="shared" si="0"/>
        <v>10</v>
      </c>
      <c r="K7" s="11">
        <f t="shared" si="1"/>
        <v>0</v>
      </c>
    </row>
    <row r="8" spans="2:11" x14ac:dyDescent="0.3">
      <c r="B8" t="s">
        <v>7</v>
      </c>
      <c r="C8" s="11">
        <v>9</v>
      </c>
      <c r="D8" s="11">
        <v>0</v>
      </c>
      <c r="E8" s="11"/>
      <c r="F8" s="12"/>
      <c r="G8" s="12"/>
      <c r="H8" s="11" t="str">
        <f>IF(AND(F8=0,G8=0),"","Try again")</f>
        <v/>
      </c>
      <c r="I8" s="11"/>
      <c r="J8" s="11">
        <f t="shared" si="0"/>
        <v>9</v>
      </c>
      <c r="K8" s="11">
        <f t="shared" si="1"/>
        <v>0</v>
      </c>
    </row>
    <row r="9" spans="2:11" x14ac:dyDescent="0.3">
      <c r="B9" t="s">
        <v>8</v>
      </c>
      <c r="C9" s="11">
        <v>0</v>
      </c>
      <c r="D9" s="11">
        <v>17</v>
      </c>
      <c r="E9" s="11"/>
      <c r="F9" s="12"/>
      <c r="G9" s="12"/>
      <c r="H9" s="11" t="str">
        <f>IF(AND(F9=0,G9=0),"",IF(OR(F9&lt;&gt;3,G9&lt;&gt;0),"Try again","Correct!"))</f>
        <v/>
      </c>
      <c r="I9" s="11"/>
      <c r="J9" s="11">
        <f t="shared" si="0"/>
        <v>0</v>
      </c>
      <c r="K9" s="11">
        <f t="shared" si="1"/>
        <v>17</v>
      </c>
    </row>
    <row r="10" spans="2:11" x14ac:dyDescent="0.3">
      <c r="B10" t="s">
        <v>9</v>
      </c>
      <c r="C10" s="11">
        <v>0</v>
      </c>
      <c r="D10" s="11">
        <v>10</v>
      </c>
      <c r="E10" s="11"/>
      <c r="F10" s="12"/>
      <c r="G10" s="12"/>
      <c r="H10" s="11" t="str">
        <f>IF(AND(F10=0,G10=0),"","Try again")</f>
        <v/>
      </c>
      <c r="I10" s="11"/>
      <c r="J10" s="11">
        <f t="shared" si="0"/>
        <v>0</v>
      </c>
      <c r="K10" s="11">
        <f t="shared" si="1"/>
        <v>10</v>
      </c>
    </row>
    <row r="11" spans="2:11" x14ac:dyDescent="0.3">
      <c r="B11" s="1" t="s">
        <v>1</v>
      </c>
      <c r="C11" s="11">
        <v>0</v>
      </c>
      <c r="D11" s="11">
        <v>10</v>
      </c>
      <c r="E11" s="11"/>
      <c r="F11" s="12"/>
      <c r="G11" s="12"/>
      <c r="H11" s="11" t="str">
        <f>IF(AND(F11=0,G11=0),"","Try again")</f>
        <v/>
      </c>
      <c r="I11" s="11"/>
      <c r="J11" s="11">
        <f t="shared" si="0"/>
        <v>0</v>
      </c>
      <c r="K11" s="11">
        <f t="shared" si="1"/>
        <v>10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>IF(AND(F12=0,G12=0),"","Try again")</f>
        <v/>
      </c>
      <c r="I12" s="11"/>
      <c r="J12" s="11">
        <f t="shared" si="0"/>
        <v>0</v>
      </c>
      <c r="K12" s="11">
        <f t="shared" si="1"/>
        <v>0</v>
      </c>
    </row>
    <row r="13" spans="2:11" x14ac:dyDescent="0.3">
      <c r="B13" t="s">
        <v>10</v>
      </c>
      <c r="C13" s="11">
        <v>0</v>
      </c>
      <c r="D13" s="11">
        <v>0</v>
      </c>
      <c r="E13" s="11"/>
      <c r="F13" s="12"/>
      <c r="G13" s="12"/>
      <c r="H13" s="11" t="str">
        <f>IF(AND(F13=0,G13=0),"","Try again")</f>
        <v/>
      </c>
      <c r="I13" s="11"/>
      <c r="J13" s="11">
        <f t="shared" si="0"/>
        <v>0</v>
      </c>
      <c r="K13" s="11">
        <f t="shared" si="1"/>
        <v>0</v>
      </c>
    </row>
    <row r="14" spans="2:11" x14ac:dyDescent="0.3">
      <c r="B14" t="s">
        <v>11</v>
      </c>
      <c r="C14" s="11">
        <v>0</v>
      </c>
      <c r="D14" s="11">
        <v>12</v>
      </c>
      <c r="E14" s="11"/>
      <c r="F14" s="12"/>
      <c r="G14" s="12"/>
      <c r="H14" s="11" t="str">
        <f>IF(AND(F14=0,G14=0),"","Try again")</f>
        <v/>
      </c>
      <c r="I14" s="11"/>
      <c r="J14" s="11">
        <f t="shared" si="0"/>
        <v>0</v>
      </c>
      <c r="K14" s="11">
        <f t="shared" si="1"/>
        <v>12</v>
      </c>
    </row>
    <row r="15" spans="2:11" x14ac:dyDescent="0.3">
      <c r="B15" t="s">
        <v>20</v>
      </c>
      <c r="C15" s="14">
        <f>SUM(C4:C14)</f>
        <v>49</v>
      </c>
      <c r="D15" s="14">
        <f>SUM(D4:D14)</f>
        <v>49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49</v>
      </c>
      <c r="K15" s="14">
        <f>SUM(K4:K14)</f>
        <v>49</v>
      </c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IF(AND(COUNTIF(H4:H14,"Correct!")=2,COUNTIF(H4:H14,"Try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IF(AND(COUNTIF(H4:H14,"Correct!")=2,COUNTIF(H4:H14,"Try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1">
    <mergeCell ref="C1:H1"/>
  </mergeCells>
  <phoneticPr fontId="0" type="noConversion"/>
  <conditionalFormatting sqref="H4:H14">
    <cfRule type="cellIs" dxfId="7" priority="1" stopIfTrue="1" operator="equal">
      <formula>"Correct!"</formula>
    </cfRule>
    <cfRule type="cellIs" dxfId="6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ignoredErrors>
    <ignoredError sqref="H9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K19"/>
  <sheetViews>
    <sheetView showGridLines="0" zoomScale="90" workbookViewId="0">
      <selection activeCell="C1" sqref="C1:H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89843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42</v>
      </c>
      <c r="C1" s="17" t="s">
        <v>43</v>
      </c>
      <c r="D1" s="18"/>
      <c r="E1" s="18"/>
      <c r="F1" s="18"/>
      <c r="G1" s="18"/>
      <c r="H1" s="18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4</v>
      </c>
      <c r="D4" s="11">
        <v>0</v>
      </c>
      <c r="E4" s="11"/>
      <c r="F4" s="12"/>
      <c r="G4" s="12"/>
      <c r="H4" s="11" t="str">
        <f>IF(AND(F4=0,G4=0),"","Try again")</f>
        <v/>
      </c>
      <c r="I4" s="11"/>
      <c r="J4" s="11">
        <f t="shared" ref="J4:J14" si="0">IF(C4&lt;&gt;0,C4+F4-G4,IF(D4=0,F4,0))</f>
        <v>4</v>
      </c>
      <c r="K4" s="11">
        <f t="shared" ref="K4:K14" si="1">IF(D4&lt;&gt;0,D4+G4-F4,IF(C4=0,G4,0))</f>
        <v>0</v>
      </c>
    </row>
    <row r="5" spans="2:11" x14ac:dyDescent="0.3">
      <c r="B5" t="s">
        <v>4</v>
      </c>
      <c r="C5" s="11">
        <v>8</v>
      </c>
      <c r="D5" s="11">
        <v>0</v>
      </c>
      <c r="E5" s="11"/>
      <c r="F5" s="12"/>
      <c r="G5" s="12"/>
      <c r="H5" s="11" t="str">
        <f>IF(AND(F5=0,G5=0),"","Try again")</f>
        <v/>
      </c>
      <c r="I5" s="11"/>
      <c r="J5" s="11">
        <f t="shared" si="0"/>
        <v>8</v>
      </c>
      <c r="K5" s="11">
        <f t="shared" si="1"/>
        <v>0</v>
      </c>
    </row>
    <row r="6" spans="2:11" x14ac:dyDescent="0.3">
      <c r="B6" t="s">
        <v>5</v>
      </c>
      <c r="C6" s="11">
        <v>15</v>
      </c>
      <c r="D6" s="11">
        <v>0</v>
      </c>
      <c r="E6" s="11"/>
      <c r="F6" s="12"/>
      <c r="G6" s="12"/>
      <c r="H6" s="11" t="str">
        <f>IF(AND(F6=0,G6=0),"","Try again")</f>
        <v/>
      </c>
      <c r="I6" s="11"/>
      <c r="J6" s="11">
        <f t="shared" si="0"/>
        <v>15</v>
      </c>
      <c r="K6" s="11">
        <f t="shared" si="1"/>
        <v>0</v>
      </c>
    </row>
    <row r="7" spans="2:11" x14ac:dyDescent="0.3">
      <c r="B7" t="s">
        <v>6</v>
      </c>
      <c r="C7" s="11">
        <v>10</v>
      </c>
      <c r="D7" s="11">
        <v>0</v>
      </c>
      <c r="E7" s="11"/>
      <c r="F7" s="12"/>
      <c r="G7" s="12"/>
      <c r="H7" s="11" t="str">
        <f>IF(AND(F7=0,G7=0),"","Try again")</f>
        <v/>
      </c>
      <c r="I7" s="11"/>
      <c r="J7" s="11">
        <f t="shared" si="0"/>
        <v>10</v>
      </c>
      <c r="K7" s="11">
        <f t="shared" si="1"/>
        <v>0</v>
      </c>
    </row>
    <row r="8" spans="2:11" x14ac:dyDescent="0.3">
      <c r="B8" t="s">
        <v>7</v>
      </c>
      <c r="C8" s="11">
        <v>9</v>
      </c>
      <c r="D8" s="11">
        <v>0</v>
      </c>
      <c r="E8" s="11"/>
      <c r="F8" s="12"/>
      <c r="G8" s="12"/>
      <c r="H8" s="11" t="str">
        <f>IF(AND(F8=0,G8=0),"","Try again")</f>
        <v/>
      </c>
      <c r="I8" s="11"/>
      <c r="J8" s="11">
        <f t="shared" si="0"/>
        <v>9</v>
      </c>
      <c r="K8" s="11">
        <f t="shared" si="1"/>
        <v>0</v>
      </c>
    </row>
    <row r="9" spans="2:11" x14ac:dyDescent="0.3">
      <c r="B9" t="s">
        <v>8</v>
      </c>
      <c r="C9" s="11">
        <v>0</v>
      </c>
      <c r="D9" s="11">
        <v>14</v>
      </c>
      <c r="E9" s="11"/>
      <c r="F9" s="12"/>
      <c r="G9" s="12"/>
      <c r="H9" s="11" t="str">
        <f>IF(AND(F9=0,G9=0),"",IF(OR(F9&lt;&gt;2,G9&lt;&gt;0),"Try again","Correct!"))</f>
        <v/>
      </c>
      <c r="I9" s="11"/>
      <c r="J9" s="11">
        <f t="shared" si="0"/>
        <v>0</v>
      </c>
      <c r="K9" s="11">
        <f t="shared" si="1"/>
        <v>14</v>
      </c>
    </row>
    <row r="10" spans="2:11" x14ac:dyDescent="0.3">
      <c r="B10" t="s">
        <v>9</v>
      </c>
      <c r="C10" s="11">
        <v>0</v>
      </c>
      <c r="D10" s="11">
        <v>10</v>
      </c>
      <c r="E10" s="11"/>
      <c r="F10" s="12"/>
      <c r="G10" s="12"/>
      <c r="H10" s="11" t="str">
        <f>IF(AND(F10=0,G10=0),"","Try again")</f>
        <v/>
      </c>
      <c r="I10" s="11"/>
      <c r="J10" s="11">
        <f t="shared" si="0"/>
        <v>0</v>
      </c>
      <c r="K10" s="11">
        <f t="shared" si="1"/>
        <v>10</v>
      </c>
    </row>
    <row r="11" spans="2:11" x14ac:dyDescent="0.3">
      <c r="B11" s="1" t="s">
        <v>1</v>
      </c>
      <c r="C11" s="11">
        <v>0</v>
      </c>
      <c r="D11" s="11">
        <v>10</v>
      </c>
      <c r="E11" s="11"/>
      <c r="F11" s="12"/>
      <c r="G11" s="12"/>
      <c r="H11" s="11" t="str">
        <f>IF(AND(F11=0,G11=0),"","Try again")</f>
        <v/>
      </c>
      <c r="I11" s="11"/>
      <c r="J11" s="11">
        <f t="shared" si="0"/>
        <v>0</v>
      </c>
      <c r="K11" s="11">
        <f t="shared" si="1"/>
        <v>10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>IF(AND(F12=0,G12=0),"","Try again")</f>
        <v/>
      </c>
      <c r="I12" s="11"/>
      <c r="J12" s="11">
        <f t="shared" si="0"/>
        <v>0</v>
      </c>
      <c r="K12" s="11">
        <f t="shared" si="1"/>
        <v>0</v>
      </c>
    </row>
    <row r="13" spans="2:11" x14ac:dyDescent="0.3">
      <c r="B13" t="s">
        <v>10</v>
      </c>
      <c r="C13" s="11">
        <v>0</v>
      </c>
      <c r="D13" s="11">
        <v>0</v>
      </c>
      <c r="E13" s="11"/>
      <c r="F13" s="12"/>
      <c r="G13" s="12"/>
      <c r="H13" s="11" t="str">
        <f>IF(AND(F13=0,G13=0),"",IF(OR(G13&lt;&gt;2,F13&lt;&gt;0),"Try again","Correct!"))</f>
        <v/>
      </c>
      <c r="I13" s="11"/>
      <c r="J13" s="11">
        <f t="shared" si="0"/>
        <v>0</v>
      </c>
      <c r="K13" s="11">
        <f t="shared" si="1"/>
        <v>0</v>
      </c>
    </row>
    <row r="14" spans="2:11" x14ac:dyDescent="0.3">
      <c r="B14" t="s">
        <v>11</v>
      </c>
      <c r="C14" s="11">
        <v>0</v>
      </c>
      <c r="D14" s="11">
        <v>12</v>
      </c>
      <c r="E14" s="11"/>
      <c r="F14" s="12"/>
      <c r="G14" s="12"/>
      <c r="H14" s="11" t="str">
        <f>IF(AND(F14=0,G14=0),"","Try again")</f>
        <v/>
      </c>
      <c r="I14" s="11"/>
      <c r="J14" s="11">
        <f t="shared" si="0"/>
        <v>0</v>
      </c>
      <c r="K14" s="11">
        <f t="shared" si="1"/>
        <v>12</v>
      </c>
    </row>
    <row r="15" spans="2:11" x14ac:dyDescent="0.3">
      <c r="B15" t="s">
        <v>20</v>
      </c>
      <c r="C15" s="14">
        <f>SUM(C4:C14)</f>
        <v>46</v>
      </c>
      <c r="D15" s="14">
        <f>SUM(D4:D14)</f>
        <v>46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46</v>
      </c>
      <c r="K15" s="14">
        <f>SUM(K4:K14)</f>
        <v>46</v>
      </c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IF(AND(COUNTIF(H4:H14,"Correct!")=2,COUNTIF(H4:H14,"Try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IF(AND(COUNTIF(H4:H14,"Correct!")=2,COUNTIF(H4:H14,"Try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1">
    <mergeCell ref="C1:H1"/>
  </mergeCells>
  <phoneticPr fontId="0" type="noConversion"/>
  <conditionalFormatting sqref="H4:H14">
    <cfRule type="cellIs" dxfId="5" priority="1" stopIfTrue="1" operator="equal">
      <formula>"Correct!"</formula>
    </cfRule>
    <cfRule type="cellIs" dxfId="4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ignoredErrors>
    <ignoredError sqref="H9 H13" 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K19"/>
  <sheetViews>
    <sheetView showGridLines="0" zoomScale="90" workbookViewId="0">
      <selection activeCell="C1" sqref="C1:H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89843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44</v>
      </c>
      <c r="C1" s="18" t="s">
        <v>45</v>
      </c>
      <c r="D1" s="18"/>
      <c r="E1" s="18"/>
      <c r="F1" s="18"/>
      <c r="G1" s="18"/>
      <c r="H1" s="18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4</v>
      </c>
      <c r="D4" s="11">
        <v>0</v>
      </c>
      <c r="E4" s="11"/>
      <c r="F4" s="12"/>
      <c r="G4" s="12"/>
      <c r="H4" s="11" t="str">
        <f>IF(AND(F4=0,G4=0),"","Try again")</f>
        <v/>
      </c>
      <c r="I4" s="11"/>
      <c r="J4" s="11">
        <f t="shared" ref="J4:J14" si="0">IF(C4&lt;&gt;0,C4+F4-G4,IF(D4=0,F4,0))</f>
        <v>4</v>
      </c>
      <c r="K4" s="11">
        <f t="shared" ref="K4:K14" si="1">IF(D4&lt;&gt;0,D4+G4-F4,IF(C4=0,G4,0))</f>
        <v>0</v>
      </c>
    </row>
    <row r="5" spans="2:11" x14ac:dyDescent="0.3">
      <c r="B5" t="s">
        <v>4</v>
      </c>
      <c r="C5" s="11">
        <v>8</v>
      </c>
      <c r="D5" s="11">
        <v>0</v>
      </c>
      <c r="E5" s="11"/>
      <c r="F5" s="12"/>
      <c r="G5" s="12"/>
      <c r="H5" s="11" t="str">
        <f>IF(AND(F5=0,G5=0),"","Try again")</f>
        <v/>
      </c>
      <c r="I5" s="11"/>
      <c r="J5" s="11">
        <f t="shared" si="0"/>
        <v>8</v>
      </c>
      <c r="K5" s="11">
        <f t="shared" si="1"/>
        <v>0</v>
      </c>
    </row>
    <row r="6" spans="2:11" x14ac:dyDescent="0.3">
      <c r="B6" t="s">
        <v>5</v>
      </c>
      <c r="C6" s="11">
        <v>15</v>
      </c>
      <c r="D6" s="11">
        <v>0</v>
      </c>
      <c r="E6" s="11"/>
      <c r="F6" s="12"/>
      <c r="G6" s="12"/>
      <c r="H6" s="11" t="str">
        <f>IF(AND(F6=0,G6=0),"","Try again")</f>
        <v/>
      </c>
      <c r="I6" s="11"/>
      <c r="J6" s="11">
        <f t="shared" si="0"/>
        <v>15</v>
      </c>
      <c r="K6" s="11">
        <f t="shared" si="1"/>
        <v>0</v>
      </c>
    </row>
    <row r="7" spans="2:11" x14ac:dyDescent="0.3">
      <c r="B7" t="s">
        <v>6</v>
      </c>
      <c r="C7" s="11">
        <v>10</v>
      </c>
      <c r="D7" s="11">
        <v>0</v>
      </c>
      <c r="E7" s="11"/>
      <c r="F7" s="12"/>
      <c r="G7" s="12"/>
      <c r="H7" s="11" t="str">
        <f>IF(AND(F7=0,G7=0),"","Try again")</f>
        <v/>
      </c>
      <c r="I7" s="11"/>
      <c r="J7" s="11">
        <f t="shared" si="0"/>
        <v>10</v>
      </c>
      <c r="K7" s="11">
        <f t="shared" si="1"/>
        <v>0</v>
      </c>
    </row>
    <row r="8" spans="2:11" x14ac:dyDescent="0.3">
      <c r="B8" t="s">
        <v>7</v>
      </c>
      <c r="C8" s="11">
        <v>9</v>
      </c>
      <c r="D8" s="11">
        <v>0</v>
      </c>
      <c r="E8" s="11"/>
      <c r="F8" s="12"/>
      <c r="G8" s="12"/>
      <c r="H8" s="11" t="str">
        <f>IF(AND(F8=0,G8=0),"",IF(OR(G8&lt;&gt;3,F8&lt;&gt;0),"Try again","Correct!"))</f>
        <v/>
      </c>
      <c r="I8" s="11"/>
      <c r="J8" s="11">
        <f t="shared" si="0"/>
        <v>9</v>
      </c>
      <c r="K8" s="11">
        <f t="shared" si="1"/>
        <v>0</v>
      </c>
    </row>
    <row r="9" spans="2:11" x14ac:dyDescent="0.3">
      <c r="B9" t="s">
        <v>8</v>
      </c>
      <c r="C9" s="11">
        <v>0</v>
      </c>
      <c r="D9" s="11">
        <v>12</v>
      </c>
      <c r="E9" s="11"/>
      <c r="F9" s="12"/>
      <c r="G9" s="12"/>
      <c r="H9" s="11" t="str">
        <f>IF(AND(F9=0,G9=0),"",IF(OR(F9&lt;&gt;3,G9&lt;&gt;0),"Try again","Correct!"))</f>
        <v/>
      </c>
      <c r="I9" s="11"/>
      <c r="J9" s="11">
        <f t="shared" si="0"/>
        <v>0</v>
      </c>
      <c r="K9" s="11">
        <f t="shared" si="1"/>
        <v>12</v>
      </c>
    </row>
    <row r="10" spans="2:11" x14ac:dyDescent="0.3">
      <c r="B10" t="s">
        <v>9</v>
      </c>
      <c r="C10" s="11">
        <v>0</v>
      </c>
      <c r="D10" s="11">
        <v>10</v>
      </c>
      <c r="E10" s="11"/>
      <c r="F10" s="12"/>
      <c r="G10" s="12"/>
      <c r="H10" s="11" t="str">
        <f>IF(AND(F10=0,G10=0),"","Try again")</f>
        <v/>
      </c>
      <c r="I10" s="11"/>
      <c r="J10" s="11">
        <f t="shared" si="0"/>
        <v>0</v>
      </c>
      <c r="K10" s="11">
        <f t="shared" si="1"/>
        <v>10</v>
      </c>
    </row>
    <row r="11" spans="2:11" x14ac:dyDescent="0.3">
      <c r="B11" s="1" t="s">
        <v>1</v>
      </c>
      <c r="C11" s="11">
        <v>0</v>
      </c>
      <c r="D11" s="11">
        <v>10</v>
      </c>
      <c r="E11" s="11"/>
      <c r="F11" s="12"/>
      <c r="G11" s="12"/>
      <c r="H11" s="11" t="str">
        <f>IF(AND(F11=0,G11=0),"","Try again")</f>
        <v/>
      </c>
      <c r="I11" s="11"/>
      <c r="J11" s="11">
        <f t="shared" si="0"/>
        <v>0</v>
      </c>
      <c r="K11" s="11">
        <f t="shared" si="1"/>
        <v>10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>IF(AND(F12=0,G12=0),"","Try again")</f>
        <v/>
      </c>
      <c r="I12" s="11"/>
      <c r="J12" s="11">
        <f t="shared" si="0"/>
        <v>0</v>
      </c>
      <c r="K12" s="11">
        <f t="shared" si="1"/>
        <v>0</v>
      </c>
    </row>
    <row r="13" spans="2:11" x14ac:dyDescent="0.3">
      <c r="B13" t="s">
        <v>10</v>
      </c>
      <c r="C13" s="11">
        <v>0</v>
      </c>
      <c r="D13" s="11">
        <v>2</v>
      </c>
      <c r="E13" s="11"/>
      <c r="F13" s="12"/>
      <c r="G13" s="12"/>
      <c r="H13" s="11" t="str">
        <f>IF(AND(F13=0,G13=0),"","Try again")</f>
        <v/>
      </c>
      <c r="I13" s="11"/>
      <c r="J13" s="11">
        <f t="shared" si="0"/>
        <v>0</v>
      </c>
      <c r="K13" s="11">
        <f t="shared" si="1"/>
        <v>2</v>
      </c>
    </row>
    <row r="14" spans="2:11" x14ac:dyDescent="0.3">
      <c r="B14" t="s">
        <v>11</v>
      </c>
      <c r="C14" s="11">
        <v>0</v>
      </c>
      <c r="D14" s="11">
        <v>12</v>
      </c>
      <c r="E14" s="11"/>
      <c r="F14" s="12"/>
      <c r="G14" s="12"/>
      <c r="H14" s="11" t="str">
        <f>IF(AND(F14=0,G14=0),"","Try again")</f>
        <v/>
      </c>
      <c r="I14" s="11"/>
      <c r="J14" s="11">
        <f t="shared" si="0"/>
        <v>0</v>
      </c>
      <c r="K14" s="11">
        <f t="shared" si="1"/>
        <v>12</v>
      </c>
    </row>
    <row r="15" spans="2:11" x14ac:dyDescent="0.3">
      <c r="B15" t="s">
        <v>20</v>
      </c>
      <c r="C15" s="14">
        <f>SUM(C4:C14)</f>
        <v>46</v>
      </c>
      <c r="D15" s="14">
        <f>SUM(D4:D14)</f>
        <v>46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46</v>
      </c>
      <c r="K15" s="14">
        <f>SUM(K4:K14)</f>
        <v>46</v>
      </c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IF(AND(COUNTIF(H4:H14,"Correct!")=2,COUNTIF(H4:H14,"Try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IF(AND(COUNTIF(H4:H14,"Correct!")=2,COUNTIF(H4:H14,"Try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1">
    <mergeCell ref="C1:H1"/>
  </mergeCells>
  <phoneticPr fontId="0" type="noConversion"/>
  <conditionalFormatting sqref="H4:H14">
    <cfRule type="cellIs" dxfId="3" priority="1" stopIfTrue="1" operator="equal">
      <formula>"Correct!"</formula>
    </cfRule>
    <cfRule type="cellIs" dxfId="2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K19"/>
  <sheetViews>
    <sheetView showGridLines="0" zoomScale="90" workbookViewId="0">
      <selection activeCell="C1" sqref="C1:H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89843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46</v>
      </c>
      <c r="C1" s="18" t="s">
        <v>47</v>
      </c>
      <c r="D1" s="18"/>
      <c r="E1" s="18"/>
      <c r="F1" s="18"/>
      <c r="G1" s="18"/>
      <c r="H1" s="18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4</v>
      </c>
      <c r="D4" s="11">
        <v>0</v>
      </c>
      <c r="E4" s="11"/>
      <c r="F4" s="12"/>
      <c r="G4" s="12"/>
      <c r="H4" s="11" t="str">
        <f>IF(AND(F4=0,G4=0),"","Try again")</f>
        <v/>
      </c>
      <c r="I4" s="11"/>
      <c r="J4" s="11">
        <f t="shared" ref="J4:J14" si="0">IF(C4&lt;&gt;0,C4+F4-G4,IF(D4=0,F4,0))</f>
        <v>4</v>
      </c>
      <c r="K4" s="11">
        <f t="shared" ref="K4:K14" si="1">IF(D4&lt;&gt;0,D4+G4-F4,IF(C4=0,G4,0))</f>
        <v>0</v>
      </c>
    </row>
    <row r="5" spans="2:11" x14ac:dyDescent="0.3">
      <c r="B5" t="s">
        <v>4</v>
      </c>
      <c r="C5" s="11">
        <v>8</v>
      </c>
      <c r="D5" s="11">
        <v>0</v>
      </c>
      <c r="E5" s="11"/>
      <c r="F5" s="12"/>
      <c r="G5" s="12"/>
      <c r="H5" s="11" t="str">
        <f>IF(AND(F5=0,G5=0),"","Try again")</f>
        <v/>
      </c>
      <c r="I5" s="11"/>
      <c r="J5" s="11">
        <f t="shared" si="0"/>
        <v>8</v>
      </c>
      <c r="K5" s="11">
        <f t="shared" si="1"/>
        <v>0</v>
      </c>
    </row>
    <row r="6" spans="2:11" x14ac:dyDescent="0.3">
      <c r="B6" t="s">
        <v>5</v>
      </c>
      <c r="C6" s="11">
        <v>15</v>
      </c>
      <c r="D6" s="11">
        <v>0</v>
      </c>
      <c r="E6" s="11"/>
      <c r="F6" s="12"/>
      <c r="G6" s="12"/>
      <c r="H6" s="11" t="str">
        <f>IF(AND(F6=0,G6=0),"","Try again")</f>
        <v/>
      </c>
      <c r="I6" s="11"/>
      <c r="J6" s="11">
        <f t="shared" si="0"/>
        <v>15</v>
      </c>
      <c r="K6" s="11">
        <f t="shared" si="1"/>
        <v>0</v>
      </c>
    </row>
    <row r="7" spans="2:11" x14ac:dyDescent="0.3">
      <c r="B7" t="s">
        <v>6</v>
      </c>
      <c r="C7" s="11">
        <v>10</v>
      </c>
      <c r="D7" s="11">
        <v>0</v>
      </c>
      <c r="E7" s="11"/>
      <c r="F7" s="12"/>
      <c r="G7" s="12"/>
      <c r="H7" s="11" t="str">
        <f>IF(AND(F7=0,G7=0),"","Try again")</f>
        <v/>
      </c>
      <c r="I7" s="11"/>
      <c r="J7" s="11">
        <f t="shared" si="0"/>
        <v>10</v>
      </c>
      <c r="K7" s="11">
        <f t="shared" si="1"/>
        <v>0</v>
      </c>
    </row>
    <row r="8" spans="2:11" x14ac:dyDescent="0.3">
      <c r="B8" t="s">
        <v>7</v>
      </c>
      <c r="C8" s="11">
        <v>6</v>
      </c>
      <c r="D8" s="11">
        <v>0</v>
      </c>
      <c r="E8" s="11"/>
      <c r="F8" s="12"/>
      <c r="G8" s="12"/>
      <c r="H8" s="11" t="str">
        <f>IF(AND(F8=0,G8=0),"","Try again")</f>
        <v/>
      </c>
      <c r="I8" s="11"/>
      <c r="J8" s="11">
        <f t="shared" si="0"/>
        <v>6</v>
      </c>
      <c r="K8" s="11">
        <f t="shared" si="1"/>
        <v>0</v>
      </c>
    </row>
    <row r="9" spans="2:11" x14ac:dyDescent="0.3">
      <c r="B9" t="s">
        <v>8</v>
      </c>
      <c r="C9" s="11">
        <v>0</v>
      </c>
      <c r="D9" s="11">
        <v>9</v>
      </c>
      <c r="E9" s="11"/>
      <c r="F9" s="12"/>
      <c r="G9" s="12"/>
      <c r="H9" s="11" t="str">
        <f>IF(AND(F9=0,G9=0),"",IF(OR(F9&lt;&gt;4,G9&lt;&gt;0),"Try again","Correct!"))</f>
        <v/>
      </c>
      <c r="I9" s="11"/>
      <c r="J9" s="11">
        <f t="shared" si="0"/>
        <v>0</v>
      </c>
      <c r="K9" s="11">
        <f t="shared" si="1"/>
        <v>9</v>
      </c>
    </row>
    <row r="10" spans="2:11" x14ac:dyDescent="0.3">
      <c r="B10" t="s">
        <v>9</v>
      </c>
      <c r="C10" s="11">
        <v>0</v>
      </c>
      <c r="D10" s="11">
        <v>10</v>
      </c>
      <c r="E10" s="11"/>
      <c r="F10" s="12"/>
      <c r="G10" s="12"/>
      <c r="H10" s="11" t="str">
        <f>IF(AND(F10=0,G10=0),"","Try again")</f>
        <v/>
      </c>
      <c r="I10" s="11"/>
      <c r="J10" s="11">
        <f t="shared" si="0"/>
        <v>0</v>
      </c>
      <c r="K10" s="11">
        <f t="shared" si="1"/>
        <v>10</v>
      </c>
    </row>
    <row r="11" spans="2:11" x14ac:dyDescent="0.3">
      <c r="B11" s="1" t="s">
        <v>1</v>
      </c>
      <c r="C11" s="11">
        <v>0</v>
      </c>
      <c r="D11" s="11">
        <v>10</v>
      </c>
      <c r="E11" s="11"/>
      <c r="F11" s="12"/>
      <c r="G11" s="12"/>
      <c r="H11" s="11" t="str">
        <f>IF(AND(F11=0,G11=0),"","Try again")</f>
        <v/>
      </c>
      <c r="I11" s="11"/>
      <c r="J11" s="11">
        <f t="shared" si="0"/>
        <v>0</v>
      </c>
      <c r="K11" s="11">
        <f t="shared" si="1"/>
        <v>10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>IF(AND(F12=0,G12=0),"",IF(OR(G12&lt;&gt;4,F12&lt;&gt;0),"Try again","Correct!"))</f>
        <v/>
      </c>
      <c r="I12" s="11"/>
      <c r="J12" s="11">
        <f t="shared" si="0"/>
        <v>0</v>
      </c>
      <c r="K12" s="11">
        <f t="shared" si="1"/>
        <v>0</v>
      </c>
    </row>
    <row r="13" spans="2:11" x14ac:dyDescent="0.3">
      <c r="B13" t="s">
        <v>10</v>
      </c>
      <c r="C13" s="11">
        <v>0</v>
      </c>
      <c r="D13" s="11">
        <v>2</v>
      </c>
      <c r="E13" s="11"/>
      <c r="F13" s="12"/>
      <c r="G13" s="12"/>
      <c r="H13" s="11" t="str">
        <f>IF(AND(F13=0,G13=0),"","Try again")</f>
        <v/>
      </c>
      <c r="I13" s="11"/>
      <c r="J13" s="11">
        <f t="shared" si="0"/>
        <v>0</v>
      </c>
      <c r="K13" s="11">
        <f t="shared" si="1"/>
        <v>2</v>
      </c>
    </row>
    <row r="14" spans="2:11" x14ac:dyDescent="0.3">
      <c r="B14" t="s">
        <v>11</v>
      </c>
      <c r="C14" s="11">
        <v>0</v>
      </c>
      <c r="D14" s="11">
        <v>12</v>
      </c>
      <c r="E14" s="11"/>
      <c r="F14" s="12"/>
      <c r="G14" s="12"/>
      <c r="H14" s="11" t="str">
        <f>IF(AND(F14=0,G14=0),"","Try again")</f>
        <v/>
      </c>
      <c r="I14" s="11"/>
      <c r="J14" s="11">
        <f t="shared" si="0"/>
        <v>0</v>
      </c>
      <c r="K14" s="11">
        <f t="shared" si="1"/>
        <v>12</v>
      </c>
    </row>
    <row r="15" spans="2:11" x14ac:dyDescent="0.3">
      <c r="B15" t="s">
        <v>20</v>
      </c>
      <c r="C15" s="14">
        <f>SUM(C4:C14)</f>
        <v>43</v>
      </c>
      <c r="D15" s="14">
        <f>SUM(D4:D14)</f>
        <v>43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43</v>
      </c>
      <c r="K15" s="14">
        <f>SUM(K4:K14)</f>
        <v>43</v>
      </c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IF(AND(COUNTIF(H4:H14,"Correct!")=2,COUNTIF(H4:H14,"Try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IF(AND(COUNTIF(H4:H14,"Correct!")=2,COUNTIF(H4:H14,"Try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1">
    <mergeCell ref="C1:H1"/>
  </mergeCells>
  <phoneticPr fontId="0" type="noConversion"/>
  <conditionalFormatting sqref="H4:H14">
    <cfRule type="cellIs" dxfId="1" priority="1" stopIfTrue="1" operator="equal">
      <formula>"Correct!"</formula>
    </cfRule>
    <cfRule type="cellIs" dxfId="0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ignoredErrors>
    <ignoredError sqref="H9 H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19"/>
  <sheetViews>
    <sheetView showGridLines="0" zoomScale="90" workbookViewId="0">
      <selection activeCell="C1" sqref="C1:H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699218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17</v>
      </c>
      <c r="C1" s="17" t="s">
        <v>14</v>
      </c>
      <c r="D1" s="18"/>
      <c r="E1" s="18"/>
      <c r="F1" s="18"/>
      <c r="G1" s="18"/>
      <c r="H1" s="18"/>
      <c r="J1" s="19"/>
      <c r="K1" s="20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0</v>
      </c>
      <c r="D4" s="11">
        <v>0</v>
      </c>
      <c r="E4" s="11"/>
      <c r="F4" s="12"/>
      <c r="G4" s="12"/>
      <c r="H4" s="11" t="str">
        <f>IF(AND(F4=0,G4=0),"",IF(OR(F4&lt;&gt;10,G4&lt;&gt;0),"Try again","Correct!"))</f>
        <v/>
      </c>
      <c r="I4" s="11"/>
      <c r="J4" s="11">
        <f>IF(C4&lt;&gt;0,C4+F4-G4,IF(D4=0,F4,0))</f>
        <v>0</v>
      </c>
      <c r="K4" s="11">
        <f>IF(D4&lt;&gt;0,D4+G4-F4,IF(C4=0,G4,0))</f>
        <v>0</v>
      </c>
    </row>
    <row r="5" spans="2:11" x14ac:dyDescent="0.3">
      <c r="B5" t="s">
        <v>4</v>
      </c>
      <c r="C5" s="11">
        <v>0</v>
      </c>
      <c r="D5" s="11">
        <v>0</v>
      </c>
      <c r="E5" s="11"/>
      <c r="F5" s="12"/>
      <c r="G5" s="12"/>
      <c r="H5" s="11" t="str">
        <f>IF(AND(F5=0,G5=0),"","Try again")</f>
        <v/>
      </c>
      <c r="I5" s="11"/>
      <c r="J5" s="11">
        <f t="shared" ref="J5:J14" si="0">IF(C5&lt;&gt;0,C5+F5-G5,IF(D5=0,F5,0))</f>
        <v>0</v>
      </c>
      <c r="K5" s="11">
        <f t="shared" ref="K5:K14" si="1">IF(D5&lt;&gt;0,D5+G5-F5,IF(C5=0,G5,0))</f>
        <v>0</v>
      </c>
    </row>
    <row r="6" spans="2:11" x14ac:dyDescent="0.3">
      <c r="B6" t="s">
        <v>5</v>
      </c>
      <c r="C6" s="11">
        <v>0</v>
      </c>
      <c r="D6" s="11">
        <v>0</v>
      </c>
      <c r="E6" s="11"/>
      <c r="F6" s="12"/>
      <c r="G6" s="12"/>
      <c r="H6" s="11" t="str">
        <f>IF(AND(F6=0,G6=0),"","Try again")</f>
        <v/>
      </c>
      <c r="I6" s="11"/>
      <c r="J6" s="11">
        <f t="shared" si="0"/>
        <v>0</v>
      </c>
      <c r="K6" s="11">
        <f t="shared" si="1"/>
        <v>0</v>
      </c>
    </row>
    <row r="7" spans="2:11" x14ac:dyDescent="0.3">
      <c r="B7" t="s">
        <v>6</v>
      </c>
      <c r="C7" s="11">
        <v>0</v>
      </c>
      <c r="D7" s="11">
        <v>0</v>
      </c>
      <c r="E7" s="11"/>
      <c r="F7" s="12"/>
      <c r="G7" s="12"/>
      <c r="H7" s="11" t="str">
        <f>IF(AND(F7=0,G7=0),"","Try again")</f>
        <v/>
      </c>
      <c r="I7" s="11"/>
      <c r="J7" s="11">
        <f t="shared" si="0"/>
        <v>0</v>
      </c>
      <c r="K7" s="11">
        <f t="shared" si="1"/>
        <v>0</v>
      </c>
    </row>
    <row r="8" spans="2:11" x14ac:dyDescent="0.3">
      <c r="B8" t="s">
        <v>7</v>
      </c>
      <c r="C8" s="11">
        <v>0</v>
      </c>
      <c r="D8" s="11">
        <v>0</v>
      </c>
      <c r="E8" s="11"/>
      <c r="F8" s="12"/>
      <c r="G8" s="12"/>
      <c r="H8" s="11" t="str">
        <f>IF(AND(F8=0,G8=0),"","Try again")</f>
        <v/>
      </c>
      <c r="I8" s="11"/>
      <c r="J8" s="11">
        <f t="shared" si="0"/>
        <v>0</v>
      </c>
      <c r="K8" s="11">
        <f t="shared" si="1"/>
        <v>0</v>
      </c>
    </row>
    <row r="9" spans="2:11" x14ac:dyDescent="0.3">
      <c r="B9" t="s">
        <v>8</v>
      </c>
      <c r="C9" s="11">
        <v>0</v>
      </c>
      <c r="D9" s="11">
        <v>0</v>
      </c>
      <c r="E9" s="11"/>
      <c r="F9" s="12"/>
      <c r="G9" s="12"/>
      <c r="H9" s="11" t="str">
        <f>IF(AND(F9=0,G9=0),"","Try again")</f>
        <v/>
      </c>
      <c r="I9" s="11"/>
      <c r="J9" s="11">
        <f t="shared" si="0"/>
        <v>0</v>
      </c>
      <c r="K9" s="11">
        <f t="shared" si="1"/>
        <v>0</v>
      </c>
    </row>
    <row r="10" spans="2:11" x14ac:dyDescent="0.3">
      <c r="B10" t="s">
        <v>9</v>
      </c>
      <c r="C10" s="11">
        <v>0</v>
      </c>
      <c r="D10" s="11">
        <v>0</v>
      </c>
      <c r="E10" s="11"/>
      <c r="F10" s="12"/>
      <c r="G10" s="12"/>
      <c r="H10" s="11" t="str">
        <f>IF(AND(F10=0,G10=0),"",IF(OR(G10&lt;&gt;10,F10&lt;&gt;0),"Try again","Correct!"))</f>
        <v/>
      </c>
      <c r="I10" s="11"/>
      <c r="J10" s="11">
        <f t="shared" si="0"/>
        <v>0</v>
      </c>
      <c r="K10" s="11">
        <f t="shared" si="1"/>
        <v>0</v>
      </c>
    </row>
    <row r="11" spans="2:11" x14ac:dyDescent="0.3">
      <c r="B11" s="1" t="s">
        <v>1</v>
      </c>
      <c r="C11" s="11">
        <v>0</v>
      </c>
      <c r="D11" s="11">
        <v>0</v>
      </c>
      <c r="E11" s="11"/>
      <c r="F11" s="12"/>
      <c r="G11" s="12"/>
      <c r="H11" s="11" t="str">
        <f>IF(AND(F11=0,G11=0),"","Try again")</f>
        <v/>
      </c>
      <c r="I11" s="11"/>
      <c r="J11" s="11">
        <f t="shared" si="0"/>
        <v>0</v>
      </c>
      <c r="K11" s="11">
        <f t="shared" si="1"/>
        <v>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>IF(AND(F12=0,G12=0),"","Try again")</f>
        <v/>
      </c>
      <c r="I12" s="11"/>
      <c r="J12" s="11">
        <f t="shared" si="0"/>
        <v>0</v>
      </c>
      <c r="K12" s="11">
        <f t="shared" si="1"/>
        <v>0</v>
      </c>
    </row>
    <row r="13" spans="2:11" x14ac:dyDescent="0.3">
      <c r="B13" t="s">
        <v>10</v>
      </c>
      <c r="C13" s="11">
        <v>0</v>
      </c>
      <c r="D13" s="11">
        <v>0</v>
      </c>
      <c r="E13" s="11"/>
      <c r="F13" s="12"/>
      <c r="G13" s="12"/>
      <c r="H13" s="11" t="str">
        <f>IF(AND(F13=0,G13=0),"","Try again")</f>
        <v/>
      </c>
      <c r="I13" s="11"/>
      <c r="J13" s="11">
        <f t="shared" si="0"/>
        <v>0</v>
      </c>
      <c r="K13" s="11">
        <f t="shared" si="1"/>
        <v>0</v>
      </c>
    </row>
    <row r="14" spans="2:11" x14ac:dyDescent="0.3">
      <c r="B14" t="s">
        <v>11</v>
      </c>
      <c r="C14" s="11">
        <v>0</v>
      </c>
      <c r="D14" s="11">
        <v>0</v>
      </c>
      <c r="E14" s="11"/>
      <c r="F14" s="13"/>
      <c r="G14" s="13"/>
      <c r="H14" s="11" t="str">
        <f>IF(AND(F14=0,G14=0),"","Try again")</f>
        <v/>
      </c>
      <c r="I14" s="11"/>
      <c r="J14" s="11">
        <f t="shared" si="0"/>
        <v>0</v>
      </c>
      <c r="K14" s="11">
        <f t="shared" si="1"/>
        <v>0</v>
      </c>
    </row>
    <row r="15" spans="2:11" x14ac:dyDescent="0.3">
      <c r="B15" t="s">
        <v>20</v>
      </c>
      <c r="C15" s="14">
        <f>SUM(C4:C14)</f>
        <v>0</v>
      </c>
      <c r="D15" s="14">
        <f>SUM(D4:D14)</f>
        <v>0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0</v>
      </c>
      <c r="K15" s="14">
        <f>SUM(K4:K14)</f>
        <v>0</v>
      </c>
    </row>
    <row r="16" spans="2:11" x14ac:dyDescent="0.3">
      <c r="C16" s="6"/>
      <c r="D16" s="6"/>
      <c r="J16" s="6"/>
      <c r="K16" s="6"/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IF(AND(COUNTIF(H4:H14,"Correct!")=2,COUNTIF(H4:H14,"Try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IF(AND(COUNTIF(H4:H14,"Correct!")=2,COUNTIF(H4:H14,"Try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2">
    <mergeCell ref="C1:H1"/>
    <mergeCell ref="J1:K1"/>
  </mergeCells>
  <phoneticPr fontId="0" type="noConversion"/>
  <conditionalFormatting sqref="H4:H14">
    <cfRule type="cellIs" dxfId="33" priority="1" stopIfTrue="1" operator="equal">
      <formula>"Correct!"</formula>
    </cfRule>
    <cfRule type="cellIs" dxfId="32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ignoredErrors>
    <ignoredError sqref="H10" formula="1"/>
  </ignoredErrors>
  <drawing r:id="rId2"/>
  <webPublishItems count="2">
    <webPublishItem id="16532" divId="Debit and credit quiz 2007-10-02b_16532" sourceType="sheet" destinationFile="D:\My data files\Accounts Demystified\5th Edition\debitandcreditquiz.htm"/>
    <webPublishItem id="13716" divId="Debit and credit quiz 2007-10-02a_13716" sourceType="range" sourceRef="A1:H15" destinationFile="D:\My data files\Accounts Demystified\5th Edition\Xtn1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19"/>
  <sheetViews>
    <sheetView showGridLines="0" zoomScale="90" workbookViewId="0">
      <selection activeCell="C1" sqref="C1:H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89843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16</v>
      </c>
      <c r="C1" s="18" t="s">
        <v>15</v>
      </c>
      <c r="D1" s="18"/>
      <c r="E1" s="18"/>
      <c r="F1" s="18"/>
      <c r="G1" s="18"/>
      <c r="H1" s="18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10</v>
      </c>
      <c r="D4" s="11">
        <v>0</v>
      </c>
      <c r="E4" s="11"/>
      <c r="F4" s="12"/>
      <c r="G4" s="12"/>
      <c r="H4" s="11" t="str">
        <f>IF(AND(F4=0,G4=0),"",IF(OR(F4&lt;&gt;10,G4&lt;&gt;0),"Try again","Correct!"))</f>
        <v/>
      </c>
      <c r="I4" s="11"/>
      <c r="J4" s="11">
        <f>IF(C4&lt;&gt;0,C4+F4-G4,IF(D4=0,F4,0))</f>
        <v>10</v>
      </c>
      <c r="K4" s="11">
        <f>IF(D4&lt;&gt;0,D4+G4-F4,IF(C4=0,G4,0))</f>
        <v>0</v>
      </c>
    </row>
    <row r="5" spans="2:11" x14ac:dyDescent="0.3">
      <c r="B5" t="s">
        <v>4</v>
      </c>
      <c r="C5" s="11">
        <v>0</v>
      </c>
      <c r="D5" s="11">
        <v>0</v>
      </c>
      <c r="E5" s="11"/>
      <c r="F5" s="12"/>
      <c r="G5" s="12"/>
      <c r="H5" s="11" t="str">
        <f t="shared" ref="H5:H10" si="0">IF(AND(F5=0,G5=0),"","Try again")</f>
        <v/>
      </c>
      <c r="I5" s="11"/>
      <c r="J5" s="11">
        <f t="shared" ref="J5:J14" si="1">IF(C5&lt;&gt;0,C5+F5-G5,IF(D5=0,F5,0))</f>
        <v>0</v>
      </c>
      <c r="K5" s="11">
        <f t="shared" ref="K5:K14" si="2">IF(D5&lt;&gt;0,D5+G5-F5,IF(C5=0,G5,0))</f>
        <v>0</v>
      </c>
    </row>
    <row r="6" spans="2:11" x14ac:dyDescent="0.3">
      <c r="B6" t="s">
        <v>5</v>
      </c>
      <c r="C6" s="11">
        <v>0</v>
      </c>
      <c r="D6" s="11">
        <v>0</v>
      </c>
      <c r="E6" s="11"/>
      <c r="F6" s="12"/>
      <c r="G6" s="12"/>
      <c r="H6" s="11" t="str">
        <f t="shared" si="0"/>
        <v/>
      </c>
      <c r="I6" s="11"/>
      <c r="J6" s="11">
        <f t="shared" si="1"/>
        <v>0</v>
      </c>
      <c r="K6" s="11">
        <f t="shared" si="2"/>
        <v>0</v>
      </c>
    </row>
    <row r="7" spans="2:11" x14ac:dyDescent="0.3">
      <c r="B7" t="s">
        <v>6</v>
      </c>
      <c r="C7" s="11">
        <v>0</v>
      </c>
      <c r="D7" s="11">
        <v>0</v>
      </c>
      <c r="E7" s="11"/>
      <c r="F7" s="12"/>
      <c r="G7" s="12"/>
      <c r="H7" s="11" t="str">
        <f t="shared" si="0"/>
        <v/>
      </c>
      <c r="I7" s="11"/>
      <c r="J7" s="11">
        <f t="shared" si="1"/>
        <v>0</v>
      </c>
      <c r="K7" s="11">
        <f t="shared" si="2"/>
        <v>0</v>
      </c>
    </row>
    <row r="8" spans="2:11" x14ac:dyDescent="0.3">
      <c r="B8" t="s">
        <v>7</v>
      </c>
      <c r="C8" s="11">
        <v>0</v>
      </c>
      <c r="D8" s="11">
        <v>0</v>
      </c>
      <c r="E8" s="11"/>
      <c r="F8" s="12"/>
      <c r="G8" s="12"/>
      <c r="H8" s="11" t="str">
        <f t="shared" si="0"/>
        <v/>
      </c>
      <c r="I8" s="11"/>
      <c r="J8" s="11">
        <f t="shared" si="1"/>
        <v>0</v>
      </c>
      <c r="K8" s="11">
        <f t="shared" si="2"/>
        <v>0</v>
      </c>
    </row>
    <row r="9" spans="2:11" x14ac:dyDescent="0.3">
      <c r="B9" t="s">
        <v>8</v>
      </c>
      <c r="C9" s="11">
        <v>0</v>
      </c>
      <c r="D9" s="11">
        <v>0</v>
      </c>
      <c r="E9" s="11"/>
      <c r="F9" s="12"/>
      <c r="G9" s="12"/>
      <c r="H9" s="11" t="str">
        <f t="shared" si="0"/>
        <v/>
      </c>
      <c r="I9" s="11"/>
      <c r="J9" s="11">
        <f t="shared" si="1"/>
        <v>0</v>
      </c>
      <c r="K9" s="11">
        <f t="shared" si="2"/>
        <v>0</v>
      </c>
    </row>
    <row r="10" spans="2:11" x14ac:dyDescent="0.3">
      <c r="B10" t="s">
        <v>9</v>
      </c>
      <c r="C10" s="11">
        <v>0</v>
      </c>
      <c r="D10" s="11">
        <v>10</v>
      </c>
      <c r="E10" s="11"/>
      <c r="F10" s="12"/>
      <c r="G10" s="12"/>
      <c r="H10" s="11" t="str">
        <f t="shared" si="0"/>
        <v/>
      </c>
      <c r="I10" s="11"/>
      <c r="J10" s="11">
        <f t="shared" si="1"/>
        <v>0</v>
      </c>
      <c r="K10" s="11">
        <f t="shared" si="2"/>
        <v>10</v>
      </c>
    </row>
    <row r="11" spans="2:11" x14ac:dyDescent="0.3">
      <c r="B11" s="1" t="s">
        <v>1</v>
      </c>
      <c r="C11" s="11">
        <v>0</v>
      </c>
      <c r="D11" s="11">
        <v>0</v>
      </c>
      <c r="E11" s="11"/>
      <c r="F11" s="12"/>
      <c r="G11" s="12"/>
      <c r="H11" s="11" t="str">
        <f>IF(AND(F11=0,G11=0),"",IF(OR(G11&lt;&gt;10,F11&lt;&gt;0),"Try again","Correct!"))</f>
        <v/>
      </c>
      <c r="I11" s="11"/>
      <c r="J11" s="11">
        <f t="shared" si="1"/>
        <v>0</v>
      </c>
      <c r="K11" s="11">
        <f t="shared" si="2"/>
        <v>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>IF(AND(F12=0,G12=0),"","Try again")</f>
        <v/>
      </c>
      <c r="I12" s="11"/>
      <c r="J12" s="11">
        <f t="shared" si="1"/>
        <v>0</v>
      </c>
      <c r="K12" s="11">
        <f t="shared" si="2"/>
        <v>0</v>
      </c>
    </row>
    <row r="13" spans="2:11" x14ac:dyDescent="0.3">
      <c r="B13" t="s">
        <v>10</v>
      </c>
      <c r="C13" s="11">
        <v>0</v>
      </c>
      <c r="D13" s="11">
        <v>0</v>
      </c>
      <c r="E13" s="11"/>
      <c r="F13" s="12"/>
      <c r="G13" s="12"/>
      <c r="H13" s="11" t="str">
        <f>IF(AND(F13=0,G13=0),"","Try again")</f>
        <v/>
      </c>
      <c r="I13" s="11"/>
      <c r="J13" s="11">
        <f t="shared" si="1"/>
        <v>0</v>
      </c>
      <c r="K13" s="11">
        <f t="shared" si="2"/>
        <v>0</v>
      </c>
    </row>
    <row r="14" spans="2:11" x14ac:dyDescent="0.3">
      <c r="B14" t="s">
        <v>11</v>
      </c>
      <c r="C14" s="11">
        <v>0</v>
      </c>
      <c r="D14" s="11">
        <v>0</v>
      </c>
      <c r="E14" s="11"/>
      <c r="F14" s="12"/>
      <c r="G14" s="12"/>
      <c r="H14" s="11" t="str">
        <f>IF(AND(F14=0,G14=0),"","Try again")</f>
        <v/>
      </c>
      <c r="I14" s="11"/>
      <c r="J14" s="11">
        <f t="shared" si="1"/>
        <v>0</v>
      </c>
      <c r="K14" s="11">
        <f t="shared" si="2"/>
        <v>0</v>
      </c>
    </row>
    <row r="15" spans="2:11" x14ac:dyDescent="0.3">
      <c r="B15" t="s">
        <v>20</v>
      </c>
      <c r="C15" s="14">
        <f>SUM(C4:C14)</f>
        <v>10</v>
      </c>
      <c r="D15" s="14">
        <f>SUM(D4:D14)</f>
        <v>10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10</v>
      </c>
      <c r="K15" s="14">
        <f>SUM(K4:K14)</f>
        <v>10</v>
      </c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IF(AND(COUNTIF(H4:H14,"Correct!")=2,COUNTIF(H4:H14,"Try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IF(AND(COUNTIF(H4:H14,"Correct!")=2,COUNTIF(H4:H14,"Try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1">
    <mergeCell ref="C1:H1"/>
  </mergeCells>
  <phoneticPr fontId="0" type="noConversion"/>
  <conditionalFormatting sqref="L11 H4:H14">
    <cfRule type="cellIs" dxfId="31" priority="1" stopIfTrue="1" operator="equal">
      <formula>"Correct!"</formula>
    </cfRule>
    <cfRule type="cellIs" dxfId="30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ignoredErrors>
    <ignoredError sqref="H1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K19"/>
  <sheetViews>
    <sheetView showGridLines="0" zoomScale="90" workbookViewId="0">
      <selection activeCell="C1" sqref="C1:H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89843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18</v>
      </c>
      <c r="C1" s="18" t="s">
        <v>19</v>
      </c>
      <c r="D1" s="18"/>
      <c r="E1" s="18"/>
      <c r="F1" s="18"/>
      <c r="G1" s="18"/>
      <c r="H1" s="18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20</v>
      </c>
      <c r="D4" s="11">
        <v>0</v>
      </c>
      <c r="E4" s="11"/>
      <c r="F4" s="12"/>
      <c r="G4" s="12"/>
      <c r="H4" s="11" t="str">
        <f>IF(AND(F4=0,G4=0),"",IF(OR(G4&lt;&gt;9,F4&lt;&gt;0),"Try again","Correct!"))</f>
        <v/>
      </c>
      <c r="I4" s="11"/>
      <c r="J4" s="11">
        <f>IF(C4&lt;&gt;0,C4+F4-G4,IF(D4=0,F4,0))</f>
        <v>20</v>
      </c>
      <c r="K4" s="11">
        <f>IF(D4&lt;&gt;0,D4+G4-F4,IF(C4=0,G4,0))</f>
        <v>0</v>
      </c>
    </row>
    <row r="5" spans="2:11" x14ac:dyDescent="0.3">
      <c r="B5" t="s">
        <v>4</v>
      </c>
      <c r="C5" s="11">
        <v>0</v>
      </c>
      <c r="D5" s="11">
        <v>0</v>
      </c>
      <c r="E5" s="11"/>
      <c r="F5" s="12"/>
      <c r="G5" s="12"/>
      <c r="H5" s="11" t="str">
        <f>IF(AND(F5=0,G5=0),"","Try again")</f>
        <v/>
      </c>
      <c r="I5" s="11"/>
      <c r="J5" s="11">
        <f t="shared" ref="J5:J14" si="0">IF(C5&lt;&gt;0,C5+F5-G5,IF(D5=0,F5,0))</f>
        <v>0</v>
      </c>
      <c r="K5" s="11">
        <f t="shared" ref="K5:K14" si="1">IF(D5&lt;&gt;0,D5+G5-F5,IF(C5=0,G5,0))</f>
        <v>0</v>
      </c>
    </row>
    <row r="6" spans="2:11" x14ac:dyDescent="0.3">
      <c r="B6" t="s">
        <v>5</v>
      </c>
      <c r="C6" s="11">
        <v>0</v>
      </c>
      <c r="D6" s="11">
        <v>0</v>
      </c>
      <c r="E6" s="11"/>
      <c r="F6" s="12"/>
      <c r="G6" s="12"/>
      <c r="H6" s="11" t="str">
        <f>IF(AND(F6=0,G6=0),"","Try again")</f>
        <v/>
      </c>
      <c r="I6" s="11"/>
      <c r="J6" s="11">
        <f t="shared" si="0"/>
        <v>0</v>
      </c>
      <c r="K6" s="11">
        <f t="shared" si="1"/>
        <v>0</v>
      </c>
    </row>
    <row r="7" spans="2:11" x14ac:dyDescent="0.3">
      <c r="B7" t="s">
        <v>6</v>
      </c>
      <c r="C7" s="11">
        <v>0</v>
      </c>
      <c r="D7" s="11">
        <v>0</v>
      </c>
      <c r="E7" s="11"/>
      <c r="F7" s="12"/>
      <c r="G7" s="12"/>
      <c r="H7" s="11" t="str">
        <f>IF(AND(F7=0,G7=0),"","Try again")</f>
        <v/>
      </c>
      <c r="I7" s="11"/>
      <c r="J7" s="11">
        <f t="shared" si="0"/>
        <v>0</v>
      </c>
      <c r="K7" s="11">
        <f t="shared" si="1"/>
        <v>0</v>
      </c>
    </row>
    <row r="8" spans="2:11" x14ac:dyDescent="0.3">
      <c r="B8" t="s">
        <v>7</v>
      </c>
      <c r="C8" s="11">
        <v>0</v>
      </c>
      <c r="D8" s="11">
        <v>0</v>
      </c>
      <c r="E8" s="11"/>
      <c r="F8" s="12"/>
      <c r="G8" s="12"/>
      <c r="H8" s="11" t="str">
        <f>IF(AND(F8=0,G8=0),"",IF(OR(F8&lt;&gt;9,G8&lt;&gt;0),"Try again","Correct!"))</f>
        <v/>
      </c>
      <c r="I8" s="11"/>
      <c r="J8" s="11">
        <f t="shared" si="0"/>
        <v>0</v>
      </c>
      <c r="K8" s="11">
        <f t="shared" si="1"/>
        <v>0</v>
      </c>
    </row>
    <row r="9" spans="2:11" x14ac:dyDescent="0.3">
      <c r="B9" t="s">
        <v>8</v>
      </c>
      <c r="C9" s="11">
        <v>0</v>
      </c>
      <c r="D9" s="11">
        <v>0</v>
      </c>
      <c r="E9" s="11"/>
      <c r="F9" s="12"/>
      <c r="G9" s="12"/>
      <c r="H9" s="11" t="str">
        <f t="shared" ref="H9:H14" si="2">IF(AND(F9=0,G9=0),"","Try again")</f>
        <v/>
      </c>
      <c r="I9" s="11"/>
      <c r="J9" s="11">
        <f t="shared" si="0"/>
        <v>0</v>
      </c>
      <c r="K9" s="11">
        <f t="shared" si="1"/>
        <v>0</v>
      </c>
    </row>
    <row r="10" spans="2:11" x14ac:dyDescent="0.3">
      <c r="B10" t="s">
        <v>9</v>
      </c>
      <c r="C10" s="11">
        <v>0</v>
      </c>
      <c r="D10" s="11">
        <v>10</v>
      </c>
      <c r="E10" s="11"/>
      <c r="F10" s="12"/>
      <c r="G10" s="12"/>
      <c r="H10" s="11" t="str">
        <f t="shared" si="2"/>
        <v/>
      </c>
      <c r="I10" s="11"/>
      <c r="J10" s="11">
        <f t="shared" si="0"/>
        <v>0</v>
      </c>
      <c r="K10" s="11">
        <f t="shared" si="1"/>
        <v>10</v>
      </c>
    </row>
    <row r="11" spans="2:11" x14ac:dyDescent="0.3">
      <c r="B11" s="1" t="s">
        <v>1</v>
      </c>
      <c r="C11" s="11">
        <v>0</v>
      </c>
      <c r="D11" s="11">
        <v>10</v>
      </c>
      <c r="E11" s="11"/>
      <c r="F11" s="12"/>
      <c r="G11" s="12"/>
      <c r="H11" s="11" t="str">
        <f t="shared" si="2"/>
        <v/>
      </c>
      <c r="I11" s="11"/>
      <c r="J11" s="11">
        <f t="shared" si="0"/>
        <v>0</v>
      </c>
      <c r="K11" s="11">
        <f t="shared" si="1"/>
        <v>10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 t="shared" si="2"/>
        <v/>
      </c>
      <c r="I12" s="11"/>
      <c r="J12" s="11">
        <f t="shared" si="0"/>
        <v>0</v>
      </c>
      <c r="K12" s="11">
        <f t="shared" si="1"/>
        <v>0</v>
      </c>
    </row>
    <row r="13" spans="2:11" x14ac:dyDescent="0.3">
      <c r="B13" t="s">
        <v>10</v>
      </c>
      <c r="C13" s="11">
        <v>0</v>
      </c>
      <c r="D13" s="11">
        <v>0</v>
      </c>
      <c r="E13" s="11"/>
      <c r="F13" s="12"/>
      <c r="G13" s="12"/>
      <c r="H13" s="11" t="str">
        <f t="shared" si="2"/>
        <v/>
      </c>
      <c r="I13" s="11"/>
      <c r="J13" s="11">
        <f t="shared" si="0"/>
        <v>0</v>
      </c>
      <c r="K13" s="11">
        <f t="shared" si="1"/>
        <v>0</v>
      </c>
    </row>
    <row r="14" spans="2:11" x14ac:dyDescent="0.3">
      <c r="B14" t="s">
        <v>11</v>
      </c>
      <c r="C14" s="11">
        <v>0</v>
      </c>
      <c r="D14" s="11">
        <v>0</v>
      </c>
      <c r="E14" s="11"/>
      <c r="F14" s="12"/>
      <c r="G14" s="12"/>
      <c r="H14" s="11" t="str">
        <f t="shared" si="2"/>
        <v/>
      </c>
      <c r="I14" s="11"/>
      <c r="J14" s="11">
        <f t="shared" si="0"/>
        <v>0</v>
      </c>
      <c r="K14" s="11">
        <f t="shared" si="1"/>
        <v>0</v>
      </c>
    </row>
    <row r="15" spans="2:11" x14ac:dyDescent="0.3">
      <c r="B15" t="s">
        <v>20</v>
      </c>
      <c r="C15" s="14">
        <f>SUM(C4:C14)</f>
        <v>20</v>
      </c>
      <c r="D15" s="14">
        <f>SUM(D4:D14)</f>
        <v>20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20</v>
      </c>
      <c r="K15" s="14">
        <f>SUM(K4:K14)</f>
        <v>20</v>
      </c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IF(AND(COUNTIF(H4:H14,"Correct!")=2,COUNTIF(H4:H14,"Try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IF(AND(COUNTIF(H4:H14,"Correct!")=2,COUNTIF(H4:H14,"Try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1">
    <mergeCell ref="C1:H1"/>
  </mergeCells>
  <phoneticPr fontId="0" type="noConversion"/>
  <conditionalFormatting sqref="H4:H14">
    <cfRule type="cellIs" dxfId="29" priority="1" stopIfTrue="1" operator="equal">
      <formula>"Correct!"</formula>
    </cfRule>
    <cfRule type="cellIs" dxfId="28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ignoredErrors>
    <ignoredError sqref="H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K19"/>
  <sheetViews>
    <sheetView showGridLines="0" zoomScale="90" workbookViewId="0">
      <selection activeCell="C1" sqref="C1:H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89843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23</v>
      </c>
      <c r="C1" s="17" t="s">
        <v>57</v>
      </c>
      <c r="D1" s="18"/>
      <c r="E1" s="18"/>
      <c r="F1" s="18"/>
      <c r="G1" s="18"/>
      <c r="H1" s="18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11</v>
      </c>
      <c r="D4" s="11">
        <v>0</v>
      </c>
      <c r="E4" s="11"/>
      <c r="F4" s="12"/>
      <c r="G4" s="12"/>
      <c r="H4" s="11" t="str">
        <f>IF(AND(F4=0,G4=0),"",IF(OR(G4&lt;&gt;8,F4&lt;&gt;0),"Try again","Correct!"))</f>
        <v/>
      </c>
      <c r="I4" s="11"/>
      <c r="J4" s="11">
        <f t="shared" ref="J4:J14" si="0">IF(C4&lt;&gt;0,C4+F4-G4,IF(D4=0,F4,0))</f>
        <v>11</v>
      </c>
      <c r="K4" s="11">
        <f t="shared" ref="K4:K14" si="1">IF(D4&lt;&gt;0,D4+G4-F4,IF(C4=0,G4,0))</f>
        <v>0</v>
      </c>
    </row>
    <row r="5" spans="2:11" x14ac:dyDescent="0.3">
      <c r="B5" t="s">
        <v>4</v>
      </c>
      <c r="C5" s="11">
        <v>0</v>
      </c>
      <c r="D5" s="11">
        <v>0</v>
      </c>
      <c r="E5" s="11"/>
      <c r="F5" s="12"/>
      <c r="G5" s="12"/>
      <c r="H5" s="11" t="str">
        <f>IF(AND(F5=0,G5=0),"","Try again")</f>
        <v/>
      </c>
      <c r="I5" s="11"/>
      <c r="J5" s="11">
        <f t="shared" si="0"/>
        <v>0</v>
      </c>
      <c r="K5" s="11">
        <f t="shared" si="1"/>
        <v>0</v>
      </c>
    </row>
    <row r="6" spans="2:11" x14ac:dyDescent="0.3">
      <c r="B6" t="s">
        <v>5</v>
      </c>
      <c r="C6" s="11">
        <v>0</v>
      </c>
      <c r="D6" s="11">
        <v>0</v>
      </c>
      <c r="E6" s="11"/>
      <c r="F6" s="12"/>
      <c r="G6" s="12"/>
      <c r="H6" s="11" t="str">
        <f>IF(AND(F6=0,G6=0),"","Try again")</f>
        <v/>
      </c>
      <c r="I6" s="11"/>
      <c r="J6" s="11">
        <f t="shared" si="0"/>
        <v>0</v>
      </c>
      <c r="K6" s="11">
        <f t="shared" si="1"/>
        <v>0</v>
      </c>
    </row>
    <row r="7" spans="2:11" x14ac:dyDescent="0.3">
      <c r="B7" t="s">
        <v>6</v>
      </c>
      <c r="C7" s="11">
        <v>0</v>
      </c>
      <c r="D7" s="11">
        <v>0</v>
      </c>
      <c r="E7" s="11"/>
      <c r="F7" s="12"/>
      <c r="G7" s="12"/>
      <c r="H7" s="11" t="str">
        <f>IF(AND(F7=0,G7=0),"",IF(OR(F7&lt;&gt;8,G7&lt;&gt;0),"Try again","Correct!"))</f>
        <v/>
      </c>
      <c r="I7" s="11"/>
      <c r="J7" s="11">
        <f t="shared" si="0"/>
        <v>0</v>
      </c>
      <c r="K7" s="11">
        <f t="shared" si="1"/>
        <v>0</v>
      </c>
    </row>
    <row r="8" spans="2:11" x14ac:dyDescent="0.3">
      <c r="B8" t="s">
        <v>7</v>
      </c>
      <c r="C8" s="11">
        <v>9</v>
      </c>
      <c r="D8" s="11">
        <v>0</v>
      </c>
      <c r="E8" s="11"/>
      <c r="F8" s="12"/>
      <c r="G8" s="12"/>
      <c r="H8" s="11" t="str">
        <f t="shared" ref="H8:H14" si="2">IF(AND(F8=0,G8=0),"","Try again")</f>
        <v/>
      </c>
      <c r="I8" s="11"/>
      <c r="J8" s="11">
        <f t="shared" si="0"/>
        <v>9</v>
      </c>
      <c r="K8" s="11">
        <f t="shared" si="1"/>
        <v>0</v>
      </c>
    </row>
    <row r="9" spans="2:11" x14ac:dyDescent="0.3">
      <c r="B9" t="s">
        <v>8</v>
      </c>
      <c r="C9" s="11">
        <v>0</v>
      </c>
      <c r="D9" s="11">
        <v>0</v>
      </c>
      <c r="E9" s="11"/>
      <c r="F9" s="12"/>
      <c r="G9" s="12"/>
      <c r="H9" s="11" t="str">
        <f t="shared" si="2"/>
        <v/>
      </c>
      <c r="I9" s="11"/>
      <c r="J9" s="11">
        <f t="shared" si="0"/>
        <v>0</v>
      </c>
      <c r="K9" s="11">
        <f t="shared" si="1"/>
        <v>0</v>
      </c>
    </row>
    <row r="10" spans="2:11" x14ac:dyDescent="0.3">
      <c r="B10" t="s">
        <v>9</v>
      </c>
      <c r="C10" s="11">
        <v>0</v>
      </c>
      <c r="D10" s="11">
        <v>10</v>
      </c>
      <c r="E10" s="11"/>
      <c r="F10" s="12"/>
      <c r="G10" s="12"/>
      <c r="H10" s="11" t="str">
        <f t="shared" si="2"/>
        <v/>
      </c>
      <c r="I10" s="11"/>
      <c r="J10" s="11">
        <f t="shared" si="0"/>
        <v>0</v>
      </c>
      <c r="K10" s="11">
        <f t="shared" si="1"/>
        <v>10</v>
      </c>
    </row>
    <row r="11" spans="2:11" x14ac:dyDescent="0.3">
      <c r="B11" s="1" t="s">
        <v>1</v>
      </c>
      <c r="C11" s="11">
        <v>0</v>
      </c>
      <c r="D11" s="11">
        <v>10</v>
      </c>
      <c r="E11" s="11"/>
      <c r="F11" s="12"/>
      <c r="G11" s="12"/>
      <c r="H11" s="11" t="str">
        <f t="shared" si="2"/>
        <v/>
      </c>
      <c r="I11" s="11"/>
      <c r="J11" s="11">
        <f t="shared" si="0"/>
        <v>0</v>
      </c>
      <c r="K11" s="11">
        <f t="shared" si="1"/>
        <v>10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 t="shared" si="2"/>
        <v/>
      </c>
      <c r="I12" s="11"/>
      <c r="J12" s="11">
        <f t="shared" si="0"/>
        <v>0</v>
      </c>
      <c r="K12" s="11">
        <f t="shared" si="1"/>
        <v>0</v>
      </c>
    </row>
    <row r="13" spans="2:11" x14ac:dyDescent="0.3">
      <c r="B13" t="s">
        <v>10</v>
      </c>
      <c r="C13" s="11">
        <v>0</v>
      </c>
      <c r="D13" s="11">
        <v>0</v>
      </c>
      <c r="E13" s="11"/>
      <c r="F13" s="12"/>
      <c r="G13" s="12"/>
      <c r="H13" s="11" t="str">
        <f t="shared" si="2"/>
        <v/>
      </c>
      <c r="I13" s="11"/>
      <c r="J13" s="11">
        <f t="shared" si="0"/>
        <v>0</v>
      </c>
      <c r="K13" s="11">
        <f t="shared" si="1"/>
        <v>0</v>
      </c>
    </row>
    <row r="14" spans="2:11" x14ac:dyDescent="0.3">
      <c r="B14" t="s">
        <v>11</v>
      </c>
      <c r="C14" s="11">
        <v>0</v>
      </c>
      <c r="D14" s="11">
        <v>0</v>
      </c>
      <c r="E14" s="11"/>
      <c r="F14" s="12"/>
      <c r="G14" s="12"/>
      <c r="H14" s="11" t="str">
        <f t="shared" si="2"/>
        <v/>
      </c>
      <c r="I14" s="11"/>
      <c r="J14" s="11">
        <f t="shared" si="0"/>
        <v>0</v>
      </c>
      <c r="K14" s="11">
        <f t="shared" si="1"/>
        <v>0</v>
      </c>
    </row>
    <row r="15" spans="2:11" x14ac:dyDescent="0.3">
      <c r="B15" t="s">
        <v>20</v>
      </c>
      <c r="C15" s="14">
        <f>SUM(C4:C14)</f>
        <v>20</v>
      </c>
      <c r="D15" s="14">
        <f>SUM(D4:D14)</f>
        <v>20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20</v>
      </c>
      <c r="K15" s="14">
        <f>SUM(K4:K14)</f>
        <v>20</v>
      </c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IF(AND(COUNTIF(H4:H14,"Correct!")=2,COUNTIF(H4:H14,"Try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IF(AND(COUNTIF(H4:H14,"Correct!")=2,COUNTIF(H4:H14,"Try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1">
    <mergeCell ref="C1:H1"/>
  </mergeCells>
  <phoneticPr fontId="0" type="noConversion"/>
  <conditionalFormatting sqref="H4:H14">
    <cfRule type="cellIs" dxfId="27" priority="1" stopIfTrue="1" operator="equal">
      <formula>"Correct!"</formula>
    </cfRule>
    <cfRule type="cellIs" dxfId="26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ignoredErrors>
    <ignoredError sqref="H7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K19"/>
  <sheetViews>
    <sheetView showGridLines="0" zoomScale="90" workbookViewId="0">
      <selection activeCell="C1" sqref="C1:H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89843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24</v>
      </c>
      <c r="C1" s="17" t="s">
        <v>25</v>
      </c>
      <c r="D1" s="18"/>
      <c r="E1" s="18"/>
      <c r="F1" s="18"/>
      <c r="G1" s="18"/>
      <c r="H1" s="18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3</v>
      </c>
      <c r="D4" s="11">
        <v>0</v>
      </c>
      <c r="E4" s="11"/>
      <c r="F4" s="12"/>
      <c r="G4" s="12"/>
      <c r="H4" s="11" t="str">
        <f>IF(AND(F4=0,G4=0),"","Try again")</f>
        <v/>
      </c>
      <c r="I4" s="11"/>
      <c r="J4" s="11">
        <f t="shared" ref="J4:J14" si="0">IF(C4&lt;&gt;0,C4+F4-G4,IF(D4=0,F4,0))</f>
        <v>3</v>
      </c>
      <c r="K4" s="11">
        <f t="shared" ref="K4:K14" si="1">IF(D4&lt;&gt;0,D4+G4-F4,IF(C4=0,G4,0))</f>
        <v>0</v>
      </c>
    </row>
    <row r="5" spans="2:11" x14ac:dyDescent="0.3">
      <c r="B5" t="s">
        <v>4</v>
      </c>
      <c r="C5" s="11">
        <v>0</v>
      </c>
      <c r="D5" s="11">
        <v>0</v>
      </c>
      <c r="E5" s="11"/>
      <c r="F5" s="12"/>
      <c r="G5" s="12"/>
      <c r="H5" s="11" t="str">
        <f>IF(AND(F5=0,G5=0),"","Try again")</f>
        <v/>
      </c>
      <c r="I5" s="11"/>
      <c r="J5" s="11">
        <f t="shared" si="0"/>
        <v>0</v>
      </c>
      <c r="K5" s="11">
        <f t="shared" si="1"/>
        <v>0</v>
      </c>
    </row>
    <row r="6" spans="2:11" x14ac:dyDescent="0.3">
      <c r="B6" t="s">
        <v>5</v>
      </c>
      <c r="C6" s="11">
        <v>0</v>
      </c>
      <c r="D6" s="11">
        <v>0</v>
      </c>
      <c r="E6" s="11"/>
      <c r="F6" s="12"/>
      <c r="G6" s="12"/>
      <c r="H6" s="11" t="str">
        <f>IF(AND(F6=0,G6=0),"","Try again")</f>
        <v/>
      </c>
      <c r="I6" s="11"/>
      <c r="J6" s="11">
        <f t="shared" si="0"/>
        <v>0</v>
      </c>
      <c r="K6" s="11">
        <f t="shared" si="1"/>
        <v>0</v>
      </c>
    </row>
    <row r="7" spans="2:11" x14ac:dyDescent="0.3">
      <c r="B7" t="s">
        <v>6</v>
      </c>
      <c r="C7" s="11">
        <v>8</v>
      </c>
      <c r="D7" s="11">
        <v>0</v>
      </c>
      <c r="E7" s="11"/>
      <c r="F7" s="12"/>
      <c r="G7" s="12"/>
      <c r="H7" s="11" t="str">
        <f>IF(AND(F7=0,G7=0),"",IF(OR(F7&lt;&gt;20,G7&lt;&gt;0),"Try again","Correct!"))</f>
        <v/>
      </c>
      <c r="I7" s="11"/>
      <c r="J7" s="11">
        <f t="shared" si="0"/>
        <v>8</v>
      </c>
      <c r="K7" s="11">
        <f t="shared" si="1"/>
        <v>0</v>
      </c>
    </row>
    <row r="8" spans="2:11" x14ac:dyDescent="0.3">
      <c r="B8" t="s">
        <v>7</v>
      </c>
      <c r="C8" s="11">
        <v>9</v>
      </c>
      <c r="D8" s="11">
        <v>0</v>
      </c>
      <c r="E8" s="11"/>
      <c r="F8" s="12"/>
      <c r="G8" s="12"/>
      <c r="H8" s="11" t="str">
        <f t="shared" ref="H8:H13" si="2">IF(AND(F8=0,G8=0),"","Try again")</f>
        <v/>
      </c>
      <c r="I8" s="11"/>
      <c r="J8" s="11">
        <f t="shared" si="0"/>
        <v>9</v>
      </c>
      <c r="K8" s="11">
        <f t="shared" si="1"/>
        <v>0</v>
      </c>
    </row>
    <row r="9" spans="2:11" x14ac:dyDescent="0.3">
      <c r="B9" t="s">
        <v>8</v>
      </c>
      <c r="C9" s="11">
        <v>0</v>
      </c>
      <c r="D9" s="11">
        <v>0</v>
      </c>
      <c r="E9" s="11"/>
      <c r="F9" s="12"/>
      <c r="G9" s="12"/>
      <c r="H9" s="11" t="str">
        <f t="shared" si="2"/>
        <v/>
      </c>
      <c r="I9" s="11"/>
      <c r="J9" s="11">
        <f t="shared" si="0"/>
        <v>0</v>
      </c>
      <c r="K9" s="11">
        <f t="shared" si="1"/>
        <v>0</v>
      </c>
    </row>
    <row r="10" spans="2:11" x14ac:dyDescent="0.3">
      <c r="B10" t="s">
        <v>9</v>
      </c>
      <c r="C10" s="11">
        <v>0</v>
      </c>
      <c r="D10" s="11">
        <v>10</v>
      </c>
      <c r="E10" s="11"/>
      <c r="F10" s="12"/>
      <c r="G10" s="12"/>
      <c r="H10" s="11" t="str">
        <f t="shared" si="2"/>
        <v/>
      </c>
      <c r="I10" s="11"/>
      <c r="J10" s="11">
        <f t="shared" si="0"/>
        <v>0</v>
      </c>
      <c r="K10" s="11">
        <f t="shared" si="1"/>
        <v>10</v>
      </c>
    </row>
    <row r="11" spans="2:11" x14ac:dyDescent="0.3">
      <c r="B11" s="1" t="s">
        <v>1</v>
      </c>
      <c r="C11" s="11">
        <v>0</v>
      </c>
      <c r="D11" s="11">
        <v>10</v>
      </c>
      <c r="E11" s="11"/>
      <c r="F11" s="12"/>
      <c r="G11" s="12"/>
      <c r="H11" s="11" t="str">
        <f t="shared" si="2"/>
        <v/>
      </c>
      <c r="I11" s="11"/>
      <c r="J11" s="11">
        <f t="shared" si="0"/>
        <v>0</v>
      </c>
      <c r="K11" s="11">
        <f t="shared" si="1"/>
        <v>10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 t="shared" si="2"/>
        <v/>
      </c>
      <c r="I12" s="11"/>
      <c r="J12" s="11">
        <f t="shared" si="0"/>
        <v>0</v>
      </c>
      <c r="K12" s="11">
        <f t="shared" si="1"/>
        <v>0</v>
      </c>
    </row>
    <row r="13" spans="2:11" x14ac:dyDescent="0.3">
      <c r="B13" t="s">
        <v>10</v>
      </c>
      <c r="C13" s="11">
        <v>0</v>
      </c>
      <c r="D13" s="11">
        <v>0</v>
      </c>
      <c r="E13" s="11"/>
      <c r="F13" s="12"/>
      <c r="G13" s="12"/>
      <c r="H13" s="11" t="str">
        <f t="shared" si="2"/>
        <v/>
      </c>
      <c r="I13" s="11"/>
      <c r="J13" s="11">
        <f t="shared" si="0"/>
        <v>0</v>
      </c>
      <c r="K13" s="11">
        <f t="shared" si="1"/>
        <v>0</v>
      </c>
    </row>
    <row r="14" spans="2:11" x14ac:dyDescent="0.3">
      <c r="B14" t="s">
        <v>11</v>
      </c>
      <c r="C14" s="11">
        <v>0</v>
      </c>
      <c r="D14" s="11">
        <v>0</v>
      </c>
      <c r="E14" s="11"/>
      <c r="F14" s="12"/>
      <c r="G14" s="12"/>
      <c r="H14" s="11" t="str">
        <f>IF(AND(F14=0,G14=0),"",IF(OR(G14&lt;&gt;20,F14&lt;&gt;0),"Try again","Correct!"))</f>
        <v/>
      </c>
      <c r="I14" s="11"/>
      <c r="J14" s="11">
        <f t="shared" si="0"/>
        <v>0</v>
      </c>
      <c r="K14" s="11">
        <f t="shared" si="1"/>
        <v>0</v>
      </c>
    </row>
    <row r="15" spans="2:11" x14ac:dyDescent="0.3">
      <c r="B15" t="s">
        <v>20</v>
      </c>
      <c r="C15" s="14">
        <f>SUM(C4:C14)</f>
        <v>20</v>
      </c>
      <c r="D15" s="14">
        <f>SUM(D4:D14)</f>
        <v>20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20</v>
      </c>
      <c r="K15" s="14">
        <f>SUM(K4:K14)</f>
        <v>20</v>
      </c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IF(AND(COUNTIF(H4:H14,"Correct!")=2,COUNTIF(H4:H14,"Try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IF(AND(COUNTIF(H4:H14,"Correct!")=2,COUNTIF(H4:H14,"Try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1">
    <mergeCell ref="C1:H1"/>
  </mergeCells>
  <phoneticPr fontId="0" type="noConversion"/>
  <conditionalFormatting sqref="H4:H14">
    <cfRule type="cellIs" dxfId="25" priority="1" stopIfTrue="1" operator="equal">
      <formula>"Correct!"</formula>
    </cfRule>
    <cfRule type="cellIs" dxfId="24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ignoredErrors>
    <ignoredError sqref="H7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K19"/>
  <sheetViews>
    <sheetView showGridLines="0" zoomScale="90" workbookViewId="0">
      <selection activeCell="C1" sqref="C1:H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89843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26</v>
      </c>
      <c r="C1" s="17" t="s">
        <v>58</v>
      </c>
      <c r="D1" s="18"/>
      <c r="E1" s="18"/>
      <c r="F1" s="18"/>
      <c r="G1" s="18"/>
      <c r="H1" s="18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3</v>
      </c>
      <c r="D4" s="11">
        <v>0</v>
      </c>
      <c r="E4" s="11"/>
      <c r="F4" s="12"/>
      <c r="G4" s="12"/>
      <c r="H4" s="11" t="str">
        <f>IF(AND(F4=0,G4=0),"",IF(OR(F4&lt;&gt;12,G4&lt;&gt;0),"Try again","Correct!"))</f>
        <v/>
      </c>
      <c r="I4" s="11"/>
      <c r="J4" s="11">
        <f t="shared" ref="J4:J14" si="0">IF(C4&lt;&gt;0,C4+F4-G4,IF(D4=0,F4,0))</f>
        <v>3</v>
      </c>
      <c r="K4" s="11">
        <f t="shared" ref="K4:K14" si="1">IF(D4&lt;&gt;0,D4+G4-F4,IF(C4=0,G4,0))</f>
        <v>0</v>
      </c>
    </row>
    <row r="5" spans="2:11" x14ac:dyDescent="0.3">
      <c r="B5" t="s">
        <v>4</v>
      </c>
      <c r="C5" s="11">
        <v>0</v>
      </c>
      <c r="D5" s="11">
        <v>0</v>
      </c>
      <c r="E5" s="11"/>
      <c r="F5" s="12"/>
      <c r="G5" s="12"/>
      <c r="H5" s="11" t="str">
        <f>IF(AND(F5=0,G5=0),"","Try again")</f>
        <v/>
      </c>
      <c r="I5" s="11"/>
      <c r="J5" s="11">
        <f t="shared" si="0"/>
        <v>0</v>
      </c>
      <c r="K5" s="11">
        <f t="shared" si="1"/>
        <v>0</v>
      </c>
    </row>
    <row r="6" spans="2:11" x14ac:dyDescent="0.3">
      <c r="B6" t="s">
        <v>5</v>
      </c>
      <c r="C6" s="11">
        <v>0</v>
      </c>
      <c r="D6" s="11">
        <v>0</v>
      </c>
      <c r="E6" s="11"/>
      <c r="F6" s="12"/>
      <c r="G6" s="12"/>
      <c r="H6" s="11" t="str">
        <f>IF(AND(F6=0,G6=0),"","Try again")</f>
        <v/>
      </c>
      <c r="I6" s="11"/>
      <c r="J6" s="11">
        <f t="shared" si="0"/>
        <v>0</v>
      </c>
      <c r="K6" s="11">
        <f t="shared" si="1"/>
        <v>0</v>
      </c>
    </row>
    <row r="7" spans="2:11" x14ac:dyDescent="0.3">
      <c r="B7" t="s">
        <v>6</v>
      </c>
      <c r="C7" s="11">
        <v>28</v>
      </c>
      <c r="D7" s="11">
        <v>0</v>
      </c>
      <c r="E7" s="11"/>
      <c r="F7" s="12"/>
      <c r="G7" s="12"/>
      <c r="H7" s="11" t="str">
        <f>IF(AND(F7=0,G7=0),"",IF(OR(G7&lt;&gt;6,F7&lt;&gt;0),"Try again","Correct!"))</f>
        <v/>
      </c>
      <c r="I7" s="11"/>
      <c r="J7" s="11">
        <f t="shared" si="0"/>
        <v>28</v>
      </c>
      <c r="K7" s="11">
        <f t="shared" si="1"/>
        <v>0</v>
      </c>
    </row>
    <row r="8" spans="2:11" x14ac:dyDescent="0.3">
      <c r="B8" t="s">
        <v>7</v>
      </c>
      <c r="C8" s="11">
        <v>9</v>
      </c>
      <c r="D8" s="11">
        <v>0</v>
      </c>
      <c r="E8" s="11"/>
      <c r="F8" s="12"/>
      <c r="G8" s="12"/>
      <c r="H8" s="11" t="str">
        <f>IF(AND(F8=0,G8=0),"","Try again")</f>
        <v/>
      </c>
      <c r="I8" s="11"/>
      <c r="J8" s="11">
        <f t="shared" si="0"/>
        <v>9</v>
      </c>
      <c r="K8" s="11">
        <f t="shared" si="1"/>
        <v>0</v>
      </c>
    </row>
    <row r="9" spans="2:11" x14ac:dyDescent="0.3">
      <c r="B9" t="s">
        <v>8</v>
      </c>
      <c r="C9" s="11">
        <v>0</v>
      </c>
      <c r="D9" s="11">
        <v>0</v>
      </c>
      <c r="E9" s="11"/>
      <c r="F9" s="12"/>
      <c r="G9" s="12"/>
      <c r="H9" s="11" t="str">
        <f>IF(AND(F9=0,G9=0),"",IF(OR(G9&lt;&gt;6,F9&lt;&gt;0),"Try again","Correct!"))</f>
        <v/>
      </c>
      <c r="I9" s="11"/>
      <c r="J9" s="11">
        <f t="shared" si="0"/>
        <v>0</v>
      </c>
      <c r="K9" s="11">
        <f t="shared" si="1"/>
        <v>0</v>
      </c>
    </row>
    <row r="10" spans="2:11" x14ac:dyDescent="0.3">
      <c r="B10" t="s">
        <v>9</v>
      </c>
      <c r="C10" s="11">
        <v>0</v>
      </c>
      <c r="D10" s="11">
        <v>10</v>
      </c>
      <c r="E10" s="11"/>
      <c r="F10" s="12"/>
      <c r="G10" s="12"/>
      <c r="H10" s="11" t="str">
        <f>IF(AND(F10=0,G10=0),"","Try again")</f>
        <v/>
      </c>
      <c r="I10" s="11"/>
      <c r="J10" s="11">
        <f t="shared" si="0"/>
        <v>0</v>
      </c>
      <c r="K10" s="11">
        <f t="shared" si="1"/>
        <v>10</v>
      </c>
    </row>
    <row r="11" spans="2:11" x14ac:dyDescent="0.3">
      <c r="B11" s="1" t="s">
        <v>1</v>
      </c>
      <c r="C11" s="11">
        <v>0</v>
      </c>
      <c r="D11" s="11">
        <v>10</v>
      </c>
      <c r="E11" s="11"/>
      <c r="F11" s="12"/>
      <c r="G11" s="12"/>
      <c r="H11" s="11" t="str">
        <f>IF(AND(F11=0,G11=0),"","Try again")</f>
        <v/>
      </c>
      <c r="I11" s="11"/>
      <c r="J11" s="11">
        <f t="shared" si="0"/>
        <v>0</v>
      </c>
      <c r="K11" s="11">
        <f t="shared" si="1"/>
        <v>10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>IF(AND(F12=0,G12=0),"","Try again")</f>
        <v/>
      </c>
      <c r="I12" s="11"/>
      <c r="J12" s="11">
        <f t="shared" si="0"/>
        <v>0</v>
      </c>
      <c r="K12" s="11">
        <f t="shared" si="1"/>
        <v>0</v>
      </c>
    </row>
    <row r="13" spans="2:11" x14ac:dyDescent="0.3">
      <c r="B13" t="s">
        <v>10</v>
      </c>
      <c r="C13" s="11">
        <v>0</v>
      </c>
      <c r="D13" s="11">
        <v>0</v>
      </c>
      <c r="E13" s="11"/>
      <c r="F13" s="12"/>
      <c r="G13" s="12"/>
      <c r="H13" s="11" t="str">
        <f>IF(AND(F13=0,G13=0),"","Try again")</f>
        <v/>
      </c>
      <c r="I13" s="11"/>
      <c r="J13" s="11">
        <f t="shared" si="0"/>
        <v>0</v>
      </c>
      <c r="K13" s="11">
        <f t="shared" si="1"/>
        <v>0</v>
      </c>
    </row>
    <row r="14" spans="2:11" x14ac:dyDescent="0.3">
      <c r="B14" t="s">
        <v>11</v>
      </c>
      <c r="C14" s="11">
        <v>0</v>
      </c>
      <c r="D14" s="11">
        <v>20</v>
      </c>
      <c r="E14" s="11"/>
      <c r="F14" s="12"/>
      <c r="G14" s="12"/>
      <c r="H14" s="11" t="str">
        <f>IF(AND(F14=0,G14=0),"","Try again")</f>
        <v/>
      </c>
      <c r="I14" s="11"/>
      <c r="J14" s="11">
        <f t="shared" si="0"/>
        <v>0</v>
      </c>
      <c r="K14" s="11">
        <f t="shared" si="1"/>
        <v>20</v>
      </c>
    </row>
    <row r="15" spans="2:11" x14ac:dyDescent="0.3">
      <c r="B15" t="s">
        <v>20</v>
      </c>
      <c r="C15" s="14">
        <f>SUM(C4:C14)</f>
        <v>40</v>
      </c>
      <c r="D15" s="14">
        <f>SUM(D4:D14)</f>
        <v>40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40</v>
      </c>
      <c r="K15" s="14">
        <f>SUM(K4:K14)</f>
        <v>40</v>
      </c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IF(AND(COUNTIF(H4:H14,"Correct!")=3,COUNTIF(H4:H14,"Try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IF(AND(COUNTIF(H4:H14,"Correct!")=3,COUNTIF(H4:H14,"Try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1">
    <mergeCell ref="C1:H1"/>
  </mergeCells>
  <phoneticPr fontId="0" type="noConversion"/>
  <conditionalFormatting sqref="H4:H14">
    <cfRule type="cellIs" dxfId="23" priority="1" stopIfTrue="1" operator="equal">
      <formula>"Correct!"</formula>
    </cfRule>
    <cfRule type="cellIs" dxfId="22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ignoredErrors>
    <ignoredError sqref="H8:H9 H7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K19"/>
  <sheetViews>
    <sheetView showGridLines="0" zoomScale="90" workbookViewId="0">
      <selection activeCell="C1" sqref="C1:H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89843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27</v>
      </c>
      <c r="C1" s="17" t="s">
        <v>28</v>
      </c>
      <c r="D1" s="18"/>
      <c r="E1" s="18"/>
      <c r="F1" s="18"/>
      <c r="G1" s="18"/>
      <c r="H1" s="18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15</v>
      </c>
      <c r="D4" s="11">
        <v>0</v>
      </c>
      <c r="E4" s="11"/>
      <c r="F4" s="12"/>
      <c r="G4" s="12"/>
      <c r="H4" s="11" t="str">
        <f>IF(AND(F4=0,G4=0),"","Try again")</f>
        <v/>
      </c>
      <c r="I4" s="11"/>
      <c r="J4" s="11">
        <f t="shared" ref="J4:J14" si="0">IF(C4&lt;&gt;0,C4+F4-G4,IF(D4=0,F4,0))</f>
        <v>15</v>
      </c>
      <c r="K4" s="11">
        <f t="shared" ref="K4:K14" si="1">IF(D4&lt;&gt;0,D4+G4-F4,IF(C4=0,G4,0))</f>
        <v>0</v>
      </c>
    </row>
    <row r="5" spans="2:11" x14ac:dyDescent="0.3">
      <c r="B5" t="s">
        <v>4</v>
      </c>
      <c r="C5" s="11">
        <v>0</v>
      </c>
      <c r="D5" s="11">
        <v>0</v>
      </c>
      <c r="E5" s="11"/>
      <c r="F5" s="12"/>
      <c r="G5" s="12"/>
      <c r="H5" s="11" t="str">
        <f>IF(AND(F5=0,G5=0),"","Try again")</f>
        <v/>
      </c>
      <c r="I5" s="11"/>
      <c r="J5" s="11">
        <f t="shared" si="0"/>
        <v>0</v>
      </c>
      <c r="K5" s="11">
        <f t="shared" si="1"/>
        <v>0</v>
      </c>
    </row>
    <row r="6" spans="2:11" x14ac:dyDescent="0.3">
      <c r="B6" t="s">
        <v>5</v>
      </c>
      <c r="C6" s="11">
        <v>0</v>
      </c>
      <c r="D6" s="11">
        <v>0</v>
      </c>
      <c r="E6" s="11"/>
      <c r="F6" s="12"/>
      <c r="G6" s="12"/>
      <c r="H6" s="11" t="str">
        <f>IF(AND(F6=0,G6=0),"",IF(OR(F6&lt;&gt;30,G6&lt;&gt;0),"Try again","Correct!"))</f>
        <v/>
      </c>
      <c r="I6" s="11"/>
      <c r="J6" s="11">
        <f t="shared" si="0"/>
        <v>0</v>
      </c>
      <c r="K6" s="11">
        <f t="shared" si="1"/>
        <v>0</v>
      </c>
    </row>
    <row r="7" spans="2:11" x14ac:dyDescent="0.3">
      <c r="B7" t="s">
        <v>6</v>
      </c>
      <c r="C7" s="11">
        <v>22</v>
      </c>
      <c r="D7" s="11">
        <v>0</v>
      </c>
      <c r="E7" s="11"/>
      <c r="F7" s="12"/>
      <c r="G7" s="12"/>
      <c r="H7" s="11" t="str">
        <f>IF(AND(F7=0,G7=0),"",IF(OR(G7&lt;&gt;12,F7&lt;&gt;0),"Try again","Correct!"))</f>
        <v/>
      </c>
      <c r="I7" s="11"/>
      <c r="J7" s="11">
        <f t="shared" si="0"/>
        <v>22</v>
      </c>
      <c r="K7" s="11">
        <f t="shared" si="1"/>
        <v>0</v>
      </c>
    </row>
    <row r="8" spans="2:11" x14ac:dyDescent="0.3">
      <c r="B8" t="s">
        <v>7</v>
      </c>
      <c r="C8" s="11">
        <v>9</v>
      </c>
      <c r="D8" s="11">
        <v>0</v>
      </c>
      <c r="E8" s="11"/>
      <c r="F8" s="12"/>
      <c r="G8" s="12"/>
      <c r="H8" s="11" t="str">
        <f>IF(AND(F8=0,G8=0),"","Try again")</f>
        <v/>
      </c>
      <c r="I8" s="11"/>
      <c r="J8" s="11">
        <f t="shared" si="0"/>
        <v>9</v>
      </c>
      <c r="K8" s="11">
        <f t="shared" si="1"/>
        <v>0</v>
      </c>
    </row>
    <row r="9" spans="2:11" x14ac:dyDescent="0.3">
      <c r="B9" t="s">
        <v>8</v>
      </c>
      <c r="C9" s="11">
        <v>0</v>
      </c>
      <c r="D9" s="11">
        <v>6</v>
      </c>
      <c r="E9" s="11"/>
      <c r="F9" s="12"/>
      <c r="G9" s="12"/>
      <c r="H9" s="11" t="str">
        <f>IF(AND(F9=0,G9=0),"",IF(OR(G9&lt;&gt;18,F9&lt;&gt;0),"Try again","Correct!"))</f>
        <v/>
      </c>
      <c r="I9" s="11"/>
      <c r="J9" s="11">
        <f t="shared" si="0"/>
        <v>0</v>
      </c>
      <c r="K9" s="11">
        <f t="shared" si="1"/>
        <v>6</v>
      </c>
    </row>
    <row r="10" spans="2:11" x14ac:dyDescent="0.3">
      <c r="B10" t="s">
        <v>9</v>
      </c>
      <c r="C10" s="11">
        <v>0</v>
      </c>
      <c r="D10" s="11">
        <v>10</v>
      </c>
      <c r="E10" s="11"/>
      <c r="F10" s="12"/>
      <c r="G10" s="12"/>
      <c r="H10" s="11" t="str">
        <f>IF(AND(F10=0,G10=0),"","Try again")</f>
        <v/>
      </c>
      <c r="I10" s="11"/>
      <c r="J10" s="11">
        <f t="shared" si="0"/>
        <v>0</v>
      </c>
      <c r="K10" s="11">
        <f t="shared" si="1"/>
        <v>10</v>
      </c>
    </row>
    <row r="11" spans="2:11" x14ac:dyDescent="0.3">
      <c r="B11" s="1" t="s">
        <v>1</v>
      </c>
      <c r="C11" s="11">
        <v>0</v>
      </c>
      <c r="D11" s="11">
        <v>10</v>
      </c>
      <c r="E11" s="11"/>
      <c r="F11" s="12"/>
      <c r="G11" s="12"/>
      <c r="H11" s="11" t="str">
        <f>IF(AND(F11=0,G11=0),"","Try again")</f>
        <v/>
      </c>
      <c r="I11" s="11"/>
      <c r="J11" s="11">
        <f t="shared" si="0"/>
        <v>0</v>
      </c>
      <c r="K11" s="11">
        <f t="shared" si="1"/>
        <v>10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>IF(AND(F12=0,G12=0),"","Try again")</f>
        <v/>
      </c>
      <c r="I12" s="11"/>
      <c r="J12" s="11">
        <f t="shared" si="0"/>
        <v>0</v>
      </c>
      <c r="K12" s="11">
        <f t="shared" si="1"/>
        <v>0</v>
      </c>
    </row>
    <row r="13" spans="2:11" x14ac:dyDescent="0.3">
      <c r="B13" t="s">
        <v>10</v>
      </c>
      <c r="C13" s="11">
        <v>0</v>
      </c>
      <c r="D13" s="11">
        <v>0</v>
      </c>
      <c r="E13" s="11"/>
      <c r="F13" s="12"/>
      <c r="G13" s="12"/>
      <c r="H13" s="11" t="str">
        <f>IF(AND(F13=0,G13=0),"","Try again")</f>
        <v/>
      </c>
      <c r="I13" s="11"/>
      <c r="J13" s="11">
        <f t="shared" si="0"/>
        <v>0</v>
      </c>
      <c r="K13" s="11">
        <f t="shared" si="1"/>
        <v>0</v>
      </c>
    </row>
    <row r="14" spans="2:11" x14ac:dyDescent="0.3">
      <c r="B14" t="s">
        <v>11</v>
      </c>
      <c r="C14" s="11">
        <v>0</v>
      </c>
      <c r="D14" s="11">
        <v>20</v>
      </c>
      <c r="E14" s="11"/>
      <c r="F14" s="12"/>
      <c r="G14" s="12"/>
      <c r="H14" s="11" t="str">
        <f>IF(AND(F14=0,G14=0),"","Try again")</f>
        <v/>
      </c>
      <c r="I14" s="11"/>
      <c r="J14" s="11">
        <f t="shared" si="0"/>
        <v>0</v>
      </c>
      <c r="K14" s="11">
        <f t="shared" si="1"/>
        <v>20</v>
      </c>
    </row>
    <row r="15" spans="2:11" x14ac:dyDescent="0.3">
      <c r="B15" t="s">
        <v>20</v>
      </c>
      <c r="C15" s="14">
        <f>SUM(C4:C14)</f>
        <v>46</v>
      </c>
      <c r="D15" s="14">
        <f>SUM(D4:D14)</f>
        <v>46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46</v>
      </c>
      <c r="K15" s="14">
        <f>SUM(K4:K14)</f>
        <v>46</v>
      </c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IF(AND(COUNTIF(H4:H14,"Correct!")=3,COUNTIF(H4:H14,"Try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IF(AND(COUNTIF(H4:H14,"Correct!")=3,COUNTIF(H4:H14,"Try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1">
    <mergeCell ref="C1:H1"/>
  </mergeCells>
  <phoneticPr fontId="0" type="noConversion"/>
  <conditionalFormatting sqref="H4:H14">
    <cfRule type="cellIs" dxfId="21" priority="1" stopIfTrue="1" operator="equal">
      <formula>"Correct!"</formula>
    </cfRule>
    <cfRule type="cellIs" dxfId="20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ignoredErrors>
    <ignoredError sqref="H9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K19"/>
  <sheetViews>
    <sheetView showGridLines="0" zoomScale="90" workbookViewId="0">
      <selection activeCell="C1" sqref="C1:J1"/>
    </sheetView>
  </sheetViews>
  <sheetFormatPr defaultRowHeight="13.45" x14ac:dyDescent="0.3"/>
  <cols>
    <col min="1" max="1" width="2.296875" customWidth="1"/>
    <col min="2" max="2" width="15.69921875" customWidth="1"/>
    <col min="3" max="4" width="8.296875" customWidth="1"/>
    <col min="5" max="5" width="2.59765625" customWidth="1"/>
    <col min="6" max="7" width="8.296875" customWidth="1"/>
    <col min="8" max="8" width="10.8984375" customWidth="1"/>
    <col min="9" max="9" width="2.69921875" customWidth="1"/>
    <col min="10" max="11" width="8.296875" customWidth="1"/>
  </cols>
  <sheetData>
    <row r="1" spans="2:11" s="5" customFormat="1" ht="27.8" customHeight="1" x14ac:dyDescent="0.3">
      <c r="B1" s="4" t="s">
        <v>29</v>
      </c>
      <c r="C1" s="18" t="s">
        <v>59</v>
      </c>
      <c r="D1" s="21"/>
      <c r="E1" s="21"/>
      <c r="F1" s="21"/>
      <c r="G1" s="21"/>
      <c r="H1" s="21"/>
      <c r="I1" s="21"/>
      <c r="J1" s="21"/>
    </row>
    <row r="2" spans="2:11" x14ac:dyDescent="0.3">
      <c r="C2" s="3" t="s">
        <v>12</v>
      </c>
      <c r="D2" s="3"/>
      <c r="F2" s="3" t="s">
        <v>13</v>
      </c>
      <c r="G2" s="3"/>
      <c r="J2" s="3" t="s">
        <v>21</v>
      </c>
      <c r="K2" s="3"/>
    </row>
    <row r="3" spans="2:11" ht="26.9" x14ac:dyDescent="0.3">
      <c r="B3" s="5" t="s">
        <v>22</v>
      </c>
      <c r="C3" s="10" t="s">
        <v>48</v>
      </c>
      <c r="D3" s="10" t="s">
        <v>49</v>
      </c>
      <c r="F3" s="2" t="s">
        <v>2</v>
      </c>
      <c r="G3" s="2" t="s">
        <v>3</v>
      </c>
      <c r="J3" s="10" t="s">
        <v>48</v>
      </c>
      <c r="K3" s="10" t="s">
        <v>49</v>
      </c>
    </row>
    <row r="4" spans="2:11" x14ac:dyDescent="0.3">
      <c r="B4" t="s">
        <v>0</v>
      </c>
      <c r="C4" s="11">
        <v>15</v>
      </c>
      <c r="D4" s="11">
        <v>0</v>
      </c>
      <c r="E4" s="11"/>
      <c r="F4" s="12"/>
      <c r="G4" s="12"/>
      <c r="H4" s="11" t="str">
        <f>IF(AND(F4=0,G4=0),"","Try again")</f>
        <v/>
      </c>
      <c r="I4" s="11"/>
      <c r="J4" s="11">
        <f t="shared" ref="J4:J14" si="0">IF(C4&lt;&gt;0,C4+F4-G4,IF(D4=0,F4,0))</f>
        <v>15</v>
      </c>
      <c r="K4" s="11">
        <f t="shared" ref="K4:K14" si="1">IF(D4&lt;&gt;0,D4+G4-F4,IF(C4=0,G4,0))</f>
        <v>0</v>
      </c>
    </row>
    <row r="5" spans="2:11" x14ac:dyDescent="0.3">
      <c r="B5" t="s">
        <v>4</v>
      </c>
      <c r="C5" s="11">
        <v>0</v>
      </c>
      <c r="D5" s="11">
        <v>0</v>
      </c>
      <c r="E5" s="11"/>
      <c r="F5" s="12"/>
      <c r="G5" s="12"/>
      <c r="H5" s="11" t="str">
        <f>IF(AND(F5=0,G5=0),"","Try again")</f>
        <v/>
      </c>
      <c r="I5" s="11"/>
      <c r="J5" s="11">
        <f t="shared" si="0"/>
        <v>0</v>
      </c>
      <c r="K5" s="11">
        <f t="shared" si="1"/>
        <v>0</v>
      </c>
    </row>
    <row r="6" spans="2:11" x14ac:dyDescent="0.3">
      <c r="B6" t="s">
        <v>5</v>
      </c>
      <c r="C6" s="11">
        <v>30</v>
      </c>
      <c r="D6" s="11">
        <v>0</v>
      </c>
      <c r="E6" s="11"/>
      <c r="F6" s="12"/>
      <c r="G6" s="12"/>
      <c r="H6" s="11" t="str">
        <f>IF(AND(F6=0,G6=0),"","Try again")</f>
        <v/>
      </c>
      <c r="I6" s="11"/>
      <c r="J6" s="11">
        <f t="shared" si="0"/>
        <v>30</v>
      </c>
      <c r="K6" s="11">
        <f t="shared" si="1"/>
        <v>0</v>
      </c>
    </row>
    <row r="7" spans="2:11" x14ac:dyDescent="0.3">
      <c r="B7" t="s">
        <v>6</v>
      </c>
      <c r="C7" s="11">
        <v>10</v>
      </c>
      <c r="D7" s="11">
        <v>0</v>
      </c>
      <c r="E7" s="11"/>
      <c r="F7" s="12"/>
      <c r="G7" s="12"/>
      <c r="H7" s="11" t="str">
        <f>IF(AND(F7=0,G7=0),"","Try again")</f>
        <v/>
      </c>
      <c r="I7" s="11"/>
      <c r="J7" s="11">
        <f t="shared" si="0"/>
        <v>10</v>
      </c>
      <c r="K7" s="11">
        <f t="shared" si="1"/>
        <v>0</v>
      </c>
    </row>
    <row r="8" spans="2:11" x14ac:dyDescent="0.3">
      <c r="B8" t="s">
        <v>7</v>
      </c>
      <c r="C8" s="11">
        <v>9</v>
      </c>
      <c r="D8" s="11">
        <v>0</v>
      </c>
      <c r="E8" s="11"/>
      <c r="F8" s="12"/>
      <c r="G8" s="12"/>
      <c r="H8" s="11" t="str">
        <f>IF(AND(F8=0,G8=0),"","Try again")</f>
        <v/>
      </c>
      <c r="I8" s="11"/>
      <c r="J8" s="11">
        <f t="shared" si="0"/>
        <v>9</v>
      </c>
      <c r="K8" s="11">
        <f t="shared" si="1"/>
        <v>0</v>
      </c>
    </row>
    <row r="9" spans="2:11" x14ac:dyDescent="0.3">
      <c r="B9" t="s">
        <v>8</v>
      </c>
      <c r="C9" s="11">
        <v>0</v>
      </c>
      <c r="D9" s="11">
        <v>24</v>
      </c>
      <c r="E9" s="11"/>
      <c r="F9" s="12"/>
      <c r="G9" s="12"/>
      <c r="H9" s="11" t="str">
        <f>IF(AND(F9=0,G9=0),"",IF(OR(F9&lt;&gt;2,G9&lt;&gt;0),"Try again","Correct!"))</f>
        <v/>
      </c>
      <c r="I9" s="11"/>
      <c r="J9" s="11">
        <f t="shared" si="0"/>
        <v>0</v>
      </c>
      <c r="K9" s="11">
        <f t="shared" si="1"/>
        <v>24</v>
      </c>
    </row>
    <row r="10" spans="2:11" x14ac:dyDescent="0.3">
      <c r="B10" t="s">
        <v>9</v>
      </c>
      <c r="C10" s="11">
        <v>0</v>
      </c>
      <c r="D10" s="11">
        <v>10</v>
      </c>
      <c r="E10" s="11"/>
      <c r="F10" s="12"/>
      <c r="G10" s="12"/>
      <c r="H10" s="11" t="str">
        <f>IF(AND(F10=0,G10=0),"","Try again")</f>
        <v/>
      </c>
      <c r="I10" s="11"/>
      <c r="J10" s="11">
        <f t="shared" si="0"/>
        <v>0</v>
      </c>
      <c r="K10" s="11">
        <f t="shared" si="1"/>
        <v>10</v>
      </c>
    </row>
    <row r="11" spans="2:11" x14ac:dyDescent="0.3">
      <c r="B11" s="1" t="s">
        <v>1</v>
      </c>
      <c r="C11" s="11">
        <v>0</v>
      </c>
      <c r="D11" s="11">
        <v>10</v>
      </c>
      <c r="E11" s="11"/>
      <c r="F11" s="12"/>
      <c r="G11" s="12"/>
      <c r="H11" s="11" t="str">
        <f>IF(AND(F11=0,G11=0),"","Try again")</f>
        <v/>
      </c>
      <c r="I11" s="11"/>
      <c r="J11" s="11">
        <f t="shared" si="0"/>
        <v>0</v>
      </c>
      <c r="K11" s="11">
        <f t="shared" si="1"/>
        <v>10</v>
      </c>
    </row>
    <row r="12" spans="2:11" x14ac:dyDescent="0.3">
      <c r="B12" s="1" t="s">
        <v>60</v>
      </c>
      <c r="C12" s="11">
        <v>0</v>
      </c>
      <c r="D12" s="11">
        <v>0</v>
      </c>
      <c r="E12" s="11"/>
      <c r="F12" s="12"/>
      <c r="G12" s="12"/>
      <c r="H12" s="11" t="str">
        <f>IF(AND(F12=0,G12=0),"","Try again")</f>
        <v/>
      </c>
      <c r="I12" s="11"/>
      <c r="J12" s="11">
        <f t="shared" si="0"/>
        <v>0</v>
      </c>
      <c r="K12" s="11">
        <f t="shared" si="1"/>
        <v>0</v>
      </c>
    </row>
    <row r="13" spans="2:11" x14ac:dyDescent="0.3">
      <c r="B13" t="s">
        <v>10</v>
      </c>
      <c r="C13" s="11">
        <v>0</v>
      </c>
      <c r="D13" s="11">
        <v>0</v>
      </c>
      <c r="E13" s="11"/>
      <c r="F13" s="12"/>
      <c r="G13" s="12"/>
      <c r="H13" s="11" t="str">
        <f>IF(AND(F13=0,G13=0),"","Try again")</f>
        <v/>
      </c>
      <c r="I13" s="11"/>
      <c r="J13" s="11">
        <f t="shared" si="0"/>
        <v>0</v>
      </c>
      <c r="K13" s="11">
        <f t="shared" si="1"/>
        <v>0</v>
      </c>
    </row>
    <row r="14" spans="2:11" x14ac:dyDescent="0.3">
      <c r="B14" t="s">
        <v>11</v>
      </c>
      <c r="C14" s="11">
        <v>0</v>
      </c>
      <c r="D14" s="11">
        <v>20</v>
      </c>
      <c r="E14" s="11"/>
      <c r="F14" s="12"/>
      <c r="G14" s="12"/>
      <c r="H14" s="11" t="str">
        <f>IF(AND(F14=0,G14=0),"",IF(OR(G14&lt;&gt;2,F14&lt;&gt;0),"Try again","Correct!"))</f>
        <v/>
      </c>
      <c r="I14" s="11"/>
      <c r="J14" s="11">
        <f t="shared" si="0"/>
        <v>0</v>
      </c>
      <c r="K14" s="11">
        <f t="shared" si="1"/>
        <v>20</v>
      </c>
    </row>
    <row r="15" spans="2:11" x14ac:dyDescent="0.3">
      <c r="B15" t="s">
        <v>20</v>
      </c>
      <c r="C15" s="14">
        <f>SUM(C4:C14)</f>
        <v>64</v>
      </c>
      <c r="D15" s="14">
        <f>SUM(D4:D14)</f>
        <v>64</v>
      </c>
      <c r="E15" s="11"/>
      <c r="F15" s="15">
        <f>SUM(F4:F14)</f>
        <v>0</v>
      </c>
      <c r="G15" s="15">
        <f>SUM(G4:G14)</f>
        <v>0</v>
      </c>
      <c r="H15" s="11"/>
      <c r="I15" s="11"/>
      <c r="J15" s="14">
        <f>SUM(J4:J14)</f>
        <v>64</v>
      </c>
      <c r="K15" s="14">
        <f>SUM(K4:K14)</f>
        <v>64</v>
      </c>
    </row>
    <row r="17" spans="2:11" x14ac:dyDescent="0.3">
      <c r="B17" s="7" t="str">
        <f>IF(MAX($F$4:$G$14)&gt;=1000,"We're doing this in £'000, so, for example, £10,000 should be entered as 10","")</f>
        <v/>
      </c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8" t="str">
        <f>IF(AND(COUNTIF(H4:H14,"Correct!")=2,COUNTIF(H4:H14,"Try again")=0),"Transaction completed - Please go to the next transaction","")</f>
        <v/>
      </c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3">
      <c r="B19" s="8" t="str">
        <f>IF(AND(COUNTIF(H4:H14,"Correct!")=2,COUNTIF(H4:H14,"Try again")=0),"by clicking the next sheet tab below","")</f>
        <v/>
      </c>
      <c r="C19" s="9"/>
      <c r="D19" s="9"/>
      <c r="E19" s="9"/>
      <c r="F19" s="9"/>
      <c r="G19" s="9"/>
      <c r="H19" s="9"/>
      <c r="I19" s="9"/>
      <c r="J19" s="9"/>
      <c r="K19" s="9"/>
    </row>
  </sheetData>
  <mergeCells count="1">
    <mergeCell ref="C1:J1"/>
  </mergeCells>
  <phoneticPr fontId="0" type="noConversion"/>
  <conditionalFormatting sqref="H4:H14">
    <cfRule type="cellIs" dxfId="19" priority="1" stopIfTrue="1" operator="equal">
      <formula>"Correct!"</formula>
    </cfRule>
    <cfRule type="cellIs" dxfId="18" priority="2" stopIfTrue="1" operator="equal">
      <formula>"Try again"</formula>
    </cfRule>
  </conditionalFormatting>
  <printOptions gridLinesSet="0"/>
  <pageMargins left="0.39370078740157483" right="0.39370078740157483" top="0.41" bottom="0.6" header="0.3" footer="0.3"/>
  <pageSetup paperSize="9" orientation="landscape" blackAndWhite="1" horizontalDpi="4294967293" verticalDpi="300" r:id="rId1"/>
  <headerFooter alignWithMargins="0">
    <oddFooter>&amp;L&amp;9&amp;T      &amp;D&amp;C&amp;9&amp;F&amp;R&amp;9Page &amp;P of &amp;N</oddFooter>
  </headerFooter>
  <ignoredErrors>
    <ignoredError sqref="H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Notes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Anthony</cp:lastModifiedBy>
  <cp:lastPrinted>2004-06-12T10:49:59Z</cp:lastPrinted>
  <dcterms:created xsi:type="dcterms:W3CDTF">1999-07-06T07:13:34Z</dcterms:created>
  <dcterms:modified xsi:type="dcterms:W3CDTF">2015-09-30T17:31:35Z</dcterms:modified>
</cp:coreProperties>
</file>